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19" i="3"/>
  <c r="F19"/>
  <c r="E19"/>
  <c r="D19"/>
  <c r="D27" i="2"/>
  <c r="E27"/>
  <c r="F27"/>
  <c r="G27"/>
  <c r="G12"/>
  <c r="F12"/>
  <c r="E12"/>
  <c r="D12"/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<sst xmlns="http://schemas.openxmlformats.org/spreadsheetml/2006/main" count="166" uniqueCount="68">
  <si>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</si>
  <si>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</si>
  <si>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</si>
  <si>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</si>
  <si>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</si>
  <si>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</si>
  <si>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</si>
  <si>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</si>
  <si>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</si>
  <si>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</si>
  <si>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</si>
  <si>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</si>
  <si>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200/5</t>
  </si>
  <si>
    <t>100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</si>
  <si>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</si>
  <si>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</si>
  <si>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</si>
  <si>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</si>
  <si>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</si>
  <si>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</si>
  <si>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t>3/192/96</t>
  </si>
  <si>
    <t>готов.</t>
  </si>
  <si>
    <t>Хлеб крест.и чусов.рж.</t>
  </si>
  <si>
    <t>150</t>
  </si>
  <si>
    <t>943/21</t>
  </si>
  <si>
    <t>60</t>
  </si>
  <si>
    <t>на 2023 - 2024 учебный год</t>
  </si>
  <si>
    <t>Чай с сахаром</t>
  </si>
  <si>
    <t>180/13,5</t>
  </si>
  <si>
    <t>сб№ 1</t>
  </si>
  <si>
    <t>944/21</t>
  </si>
  <si>
    <t>Чай с/с и лимоном</t>
  </si>
  <si>
    <t>180/13,5/7</t>
  </si>
  <si>
    <t>1/21</t>
  </si>
  <si>
    <t>Фрукт свежий</t>
  </si>
  <si>
    <t>30/10/20</t>
  </si>
  <si>
    <t>Бутер.с мас.и дж.</t>
  </si>
  <si>
    <t>ТТК47</t>
  </si>
  <si>
    <t>Бифштекс руб.шк.</t>
  </si>
  <si>
    <t>55</t>
  </si>
  <si>
    <t>694/21</t>
  </si>
  <si>
    <t>Булочка "Выборгская"</t>
  </si>
  <si>
    <t>Сушка "крохотушка"</t>
  </si>
  <si>
    <t>50</t>
  </si>
  <si>
    <t>Суп молочный с верм.</t>
  </si>
  <si>
    <t>250</t>
  </si>
  <si>
    <t>235/21</t>
  </si>
  <si>
    <t>200/10</t>
  </si>
  <si>
    <t>Рыба запеч.в смет.соус.</t>
  </si>
  <si>
    <t>504/21</t>
  </si>
  <si>
    <t>75/50</t>
  </si>
  <si>
    <t>Каша ячневая с масл.</t>
  </si>
  <si>
    <t>55/04</t>
  </si>
  <si>
    <t>Салат карт.с сельд.</t>
  </si>
  <si>
    <t>Напиток из шипов.</t>
  </si>
  <si>
    <t>177/21</t>
  </si>
  <si>
    <t>Борщ сибирский с/с</t>
  </si>
  <si>
    <t>Булгур припущен.</t>
  </si>
  <si>
    <t>Бифштекс руб.школ.</t>
  </si>
  <si>
    <t>ТТК66</t>
  </si>
  <si>
    <t>200/15</t>
  </si>
  <si>
    <t>250/10</t>
  </si>
  <si>
    <t>200</t>
  </si>
  <si>
    <t>Котлета рыбная с т/с</t>
  </si>
  <si>
    <t>510/21</t>
  </si>
  <si>
    <t>Капуста тушёная</t>
  </si>
  <si>
    <t>708/21</t>
  </si>
  <si>
    <t>Йогурт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</si>
</sst>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/>
    <xf numFmtId="49" fontId="6" fillId="0" borderId="3" xfId="0" applyNumberFormat="1" applyFont="1" applyBorder="1"/>
    <xf numFmtId="0" fontId="6" fillId="0" borderId="7" xfId="0" applyNumberFormat="1" applyFont="1" applyBorder="1"/>
    <xf numFmtId="49" fontId="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9" xfId="0" applyNumberFormat="1" applyFont="1" applyBorder="1"/>
    <xf numFmtId="49" fontId="6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0" fontId="5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5" fillId="0" borderId="15" xfId="0" applyNumberFormat="1" applyFont="1" applyBorder="1"/>
    <xf numFmtId="0" fontId="5" fillId="0" borderId="19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0" zoomScaleNormal="110" workbookViewId="0">
      <selection activeCell="H29" sqref="H29"/>
    </sheetView>
  </sheetViews>
  <sheetFormatPr defaultColWidth="9.140625" defaultRowHeight="15"/>
  <cols>
    <col min="1" max="1" width="7.42578125" customWidth="1"/>
    <col min="2" max="2" width="19.7109375" customWidth="1"/>
    <col min="3" max="3" width="8.42578125" customWidth="1"/>
    <col min="4" max="4" width="9.7109375" customWidth="1"/>
    <col min="6" max="6" width="7.7109375" customWidth="1"/>
    <col min="7" max="7" width="8.7109375" customWidth="1"/>
    <col min="8" max="8" width="11.85546875" customWidth="1"/>
    <col min="21" max="21" width="9.28515625" customWidth="1"/>
  </cols>
  <sheetData>
    <row r="1" spans="1:8" ht="18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>
      <c r="A3" s="20" t="s">
        <v>26</v>
      </c>
      <c r="B3" s="20"/>
      <c r="C3" s="20"/>
      <c r="D3" s="20"/>
      <c r="E3" s="20"/>
      <c r="F3" s="20"/>
      <c r="G3" s="20"/>
      <c r="H3" s="20"/>
    </row>
    <row r="4" spans="1:8">
      <c r="A4" s="32" t="s">
        <v>2</v>
      </c>
      <c r="B4" s="30" t="s">
        <v>3</v>
      </c>
      <c r="C4" s="32" t="s">
        <v>4</v>
      </c>
      <c r="D4" s="32" t="s">
        <v>5</v>
      </c>
      <c r="E4" s="30" t="s">
        <v>6</v>
      </c>
      <c r="F4" s="31"/>
      <c r="G4" s="31"/>
      <c r="H4" s="31"/>
    </row>
    <row r="5" spans="1:8" ht="25.5">
      <c r="A5" s="33"/>
      <c r="B5" s="34"/>
      <c r="C5" s="33"/>
      <c r="D5" s="33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1" t="s">
        <v>11</v>
      </c>
      <c r="B6" s="22"/>
      <c r="C6" s="22"/>
      <c r="D6" s="22"/>
      <c r="E6" s="22"/>
      <c r="F6" s="22"/>
      <c r="G6" s="23"/>
      <c r="H6" s="2"/>
    </row>
    <row r="7" spans="1:8" ht="15.75">
      <c r="A7" s="3" t="s">
        <v>33</v>
      </c>
      <c r="B7" s="4" t="s">
        <v>36</v>
      </c>
      <c r="C7" s="15" t="s">
        <v>35</v>
      </c>
      <c r="D7" s="6">
        <v>297.5</v>
      </c>
      <c r="E7" s="6">
        <v>12.7</v>
      </c>
      <c r="F7" s="6">
        <v>16.3</v>
      </c>
      <c r="G7" s="6">
        <v>9.5</v>
      </c>
      <c r="H7" s="2"/>
    </row>
    <row r="8" spans="1:8" ht="15.75">
      <c r="A8" s="3" t="s">
        <v>20</v>
      </c>
      <c r="B8" s="4" t="s">
        <v>51</v>
      </c>
      <c r="C8" s="15" t="s">
        <v>12</v>
      </c>
      <c r="D8" s="6">
        <v>240</v>
      </c>
      <c r="E8" s="6">
        <v>3.5</v>
      </c>
      <c r="F8" s="6">
        <v>6.1</v>
      </c>
      <c r="G8" s="6">
        <v>18.5</v>
      </c>
      <c r="H8" s="2"/>
    </row>
    <row r="9" spans="1:8" ht="15.75">
      <c r="A9" s="3" t="s">
        <v>24</v>
      </c>
      <c r="B9" s="4" t="s">
        <v>27</v>
      </c>
      <c r="C9" s="15" t="s">
        <v>28</v>
      </c>
      <c r="D9" s="6">
        <v>52.2</v>
      </c>
      <c r="E9" s="6">
        <v>0.16</v>
      </c>
      <c r="F9" s="6">
        <v>0.09</v>
      </c>
      <c r="G9" s="6">
        <v>12.2</v>
      </c>
      <c r="H9" s="2"/>
    </row>
    <row r="10" spans="1:8" ht="15.75">
      <c r="A10" s="3" t="s">
        <v>21</v>
      </c>
      <c r="B10" s="4" t="s">
        <v>34</v>
      </c>
      <c r="C10" s="15" t="s">
        <v>13</v>
      </c>
      <c r="D10" s="6">
        <v>60</v>
      </c>
      <c r="E10" s="6"/>
      <c r="F10" s="6"/>
      <c r="G10" s="6"/>
      <c r="H10" s="2"/>
    </row>
    <row r="11" spans="1:8" ht="15.75">
      <c r="A11" s="3"/>
      <c r="B11" s="4"/>
      <c r="C11" s="15"/>
      <c r="D11" s="6"/>
      <c r="E11" s="6"/>
      <c r="F11" s="6"/>
      <c r="G11" s="6"/>
      <c r="H11" s="2"/>
    </row>
    <row r="12" spans="1:8" ht="15.75">
      <c r="A12" s="7"/>
      <c r="B12" s="8"/>
      <c r="C12" s="16"/>
      <c r="D12" s="10"/>
      <c r="E12" s="10"/>
      <c r="F12" s="10"/>
      <c r="G12" s="10"/>
      <c r="H12" s="11"/>
    </row>
    <row r="13" spans="1:8" ht="15.75">
      <c r="A13" s="24" t="s">
        <v>14</v>
      </c>
      <c r="B13" s="25"/>
      <c r="C13" s="26"/>
      <c r="D13" s="12">
        <f>D7+D8+D9+D10+D11+D12</f>
        <v>649.70000000000005</v>
      </c>
      <c r="E13" s="12">
        <f>E7+E8+E9+E10+E11+E12</f>
        <v>16.36</v>
      </c>
      <c r="F13" s="12">
        <f>F7+F8+F9+F10+F11+F12</f>
        <v>22.49</v>
      </c>
      <c r="G13" s="12">
        <f>G7+G8+G9+G10+G11+G12</f>
        <v>40.200000000000003</v>
      </c>
      <c r="H13" s="13"/>
    </row>
    <row r="14" spans="1:8" ht="15.75">
      <c r="A14" s="27" t="s">
        <v>15</v>
      </c>
      <c r="B14" s="28"/>
      <c r="C14" s="28"/>
      <c r="D14" s="28"/>
      <c r="E14" s="28"/>
      <c r="F14" s="28"/>
      <c r="G14" s="29"/>
      <c r="H14" s="14"/>
    </row>
    <row r="15" spans="1:8" ht="15.75">
      <c r="A15" s="3" t="s">
        <v>52</v>
      </c>
      <c r="B15" s="4" t="s">
        <v>53</v>
      </c>
      <c r="C15" s="15" t="s">
        <v>13</v>
      </c>
      <c r="D15" s="6">
        <v>115</v>
      </c>
      <c r="E15" s="6">
        <v>5.3</v>
      </c>
      <c r="F15" s="6">
        <v>4.4000000000000004</v>
      </c>
      <c r="G15" s="6">
        <v>13.1</v>
      </c>
      <c r="H15" s="2"/>
    </row>
    <row r="16" spans="1:8" ht="15.75">
      <c r="A16" s="3" t="s">
        <v>55</v>
      </c>
      <c r="B16" s="4" t="s">
        <v>56</v>
      </c>
      <c r="C16" s="15" t="s">
        <v>47</v>
      </c>
      <c r="D16" s="6">
        <v>112.8</v>
      </c>
      <c r="E16" s="6">
        <v>5.6</v>
      </c>
      <c r="F16" s="6">
        <v>6.32</v>
      </c>
      <c r="G16" s="6">
        <v>19.760000000000002</v>
      </c>
      <c r="H16" s="2"/>
    </row>
    <row r="17" spans="1:8" ht="15.75">
      <c r="A17" s="3" t="s">
        <v>37</v>
      </c>
      <c r="B17" s="4" t="s">
        <v>58</v>
      </c>
      <c r="C17" s="15" t="s">
        <v>39</v>
      </c>
      <c r="D17" s="6">
        <v>123.75</v>
      </c>
      <c r="E17" s="6">
        <v>12.52</v>
      </c>
      <c r="F17" s="6">
        <v>6.63</v>
      </c>
      <c r="G17" s="6">
        <v>3.53</v>
      </c>
      <c r="H17" s="2"/>
    </row>
    <row r="18" spans="1:8" ht="15.75">
      <c r="A18" s="3" t="s">
        <v>40</v>
      </c>
      <c r="B18" s="4" t="s">
        <v>57</v>
      </c>
      <c r="C18" s="15" t="s">
        <v>23</v>
      </c>
      <c r="D18" s="6">
        <v>221</v>
      </c>
      <c r="E18" s="6">
        <v>3.6</v>
      </c>
      <c r="F18" s="6">
        <v>6</v>
      </c>
      <c r="G18" s="6">
        <v>37.1</v>
      </c>
      <c r="H18" s="2"/>
    </row>
    <row r="19" spans="1:8" ht="15.75">
      <c r="A19" s="3" t="s">
        <v>59</v>
      </c>
      <c r="B19" s="4" t="s">
        <v>54</v>
      </c>
      <c r="C19" s="15" t="s">
        <v>18</v>
      </c>
      <c r="D19" s="6">
        <v>115.2</v>
      </c>
      <c r="E19" s="6"/>
      <c r="F19" s="6"/>
      <c r="G19" s="6">
        <v>28.78</v>
      </c>
      <c r="H19" s="2"/>
    </row>
    <row r="20" spans="1:8" ht="15.75">
      <c r="A20" s="3" t="s">
        <v>21</v>
      </c>
      <c r="B20" s="4" t="s">
        <v>22</v>
      </c>
      <c r="C20" s="15" t="s">
        <v>25</v>
      </c>
      <c r="D20" s="6">
        <v>136</v>
      </c>
      <c r="E20" s="6">
        <v>9.1199999999999992</v>
      </c>
      <c r="F20" s="6">
        <v>0.96</v>
      </c>
      <c r="G20" s="6">
        <v>58.24</v>
      </c>
      <c r="H20" s="2"/>
    </row>
    <row r="21" spans="1:8" ht="15.75">
      <c r="A21" s="3"/>
      <c r="B21" s="4"/>
      <c r="C21" s="15"/>
      <c r="D21" s="6"/>
      <c r="E21" s="6"/>
      <c r="F21" s="6"/>
      <c r="G21" s="6"/>
      <c r="H21" s="2"/>
    </row>
    <row r="22" spans="1:8" ht="15.75">
      <c r="A22" s="7"/>
      <c r="B22" s="8"/>
      <c r="C22" s="16"/>
      <c r="D22" s="10"/>
      <c r="E22" s="10"/>
      <c r="F22" s="10"/>
      <c r="G22" s="10"/>
      <c r="H22" s="11"/>
    </row>
    <row r="23" spans="1:8" ht="15.75">
      <c r="A23" s="24" t="s">
        <v>14</v>
      </c>
      <c r="B23" s="25"/>
      <c r="C23" s="26"/>
      <c r="D23" s="12">
        <f>D15+D16+D17+D18+D19+D20+D21+D22</f>
        <v>823.75</v>
      </c>
      <c r="E23" s="12">
        <f>E15+E16+E17+E18+E19+E20+E21+E22</f>
        <v>36.14</v>
      </c>
      <c r="F23" s="12">
        <f>F15+F16+F17+F18+F19+F20+F21+F22</f>
        <v>24.310000000000002</v>
      </c>
      <c r="G23" s="12">
        <f>G15+G16+G17+G18+G19+G20+G21+G22</f>
        <v>160.51000000000002</v>
      </c>
      <c r="H23" s="13"/>
    </row>
    <row r="24" spans="1:8" ht="15.75">
      <c r="A24" s="27" t="s">
        <v>16</v>
      </c>
      <c r="B24" s="28"/>
      <c r="C24" s="28"/>
      <c r="D24" s="28"/>
      <c r="E24" s="28"/>
      <c r="F24" s="28"/>
      <c r="G24" s="29"/>
      <c r="H24" s="14"/>
    </row>
    <row r="25" spans="1:8" ht="15.75">
      <c r="A25" s="3" t="s">
        <v>29</v>
      </c>
      <c r="B25" s="4" t="s">
        <v>41</v>
      </c>
      <c r="C25" s="15" t="s">
        <v>13</v>
      </c>
      <c r="D25" s="6">
        <v>279</v>
      </c>
      <c r="E25" s="6">
        <v>3.5</v>
      </c>
      <c r="F25" s="6">
        <v>12.8</v>
      </c>
      <c r="G25" s="6">
        <v>17.3</v>
      </c>
      <c r="H25" s="2"/>
    </row>
    <row r="26" spans="1:8" ht="15.75">
      <c r="A26" s="3" t="s">
        <v>30</v>
      </c>
      <c r="B26" s="4" t="s">
        <v>31</v>
      </c>
      <c r="C26" s="15" t="s">
        <v>32</v>
      </c>
      <c r="D26" s="6">
        <v>54</v>
      </c>
      <c r="E26" s="6">
        <v>0.27</v>
      </c>
      <c r="F26" s="6"/>
      <c r="G26" s="6">
        <v>13.68</v>
      </c>
      <c r="H26" s="2"/>
    </row>
    <row r="27" spans="1:8" ht="15.75">
      <c r="A27" s="7" t="s">
        <v>21</v>
      </c>
      <c r="B27" s="8" t="s">
        <v>42</v>
      </c>
      <c r="C27" s="16" t="s">
        <v>43</v>
      </c>
      <c r="D27" s="10">
        <v>178.6</v>
      </c>
      <c r="E27" s="10">
        <v>0.32</v>
      </c>
      <c r="F27" s="10">
        <v>0.14000000000000001</v>
      </c>
      <c r="G27" s="10">
        <v>2</v>
      </c>
      <c r="H27" s="11"/>
    </row>
    <row r="28" spans="1:8" ht="15.75">
      <c r="A28" s="3" t="s">
        <v>21</v>
      </c>
      <c r="B28" s="4" t="s">
        <v>67</v>
      </c>
      <c r="C28" s="15" t="s">
        <v>13</v>
      </c>
      <c r="D28" s="6">
        <v>203</v>
      </c>
      <c r="E28" s="6">
        <v>4.3</v>
      </c>
      <c r="F28" s="6">
        <v>5.7</v>
      </c>
      <c r="G28" s="6">
        <v>33.4</v>
      </c>
      <c r="H28" s="2"/>
    </row>
    <row r="29" spans="1:8" ht="15.75">
      <c r="A29" s="3"/>
      <c r="B29" s="4"/>
      <c r="C29" s="5"/>
      <c r="D29" s="6"/>
      <c r="E29" s="6"/>
      <c r="F29" s="6"/>
      <c r="G29" s="6"/>
      <c r="H29" s="2"/>
    </row>
    <row r="30" spans="1:8" ht="15.75">
      <c r="A30" s="7"/>
      <c r="B30" s="8"/>
      <c r="C30" s="9"/>
      <c r="D30" s="10"/>
      <c r="E30" s="10"/>
      <c r="F30" s="10"/>
      <c r="G30" s="10"/>
      <c r="H30" s="11"/>
    </row>
    <row r="31" spans="1:8" ht="15.75">
      <c r="A31" s="24" t="s">
        <v>14</v>
      </c>
      <c r="B31" s="25"/>
      <c r="C31" s="26"/>
      <c r="D31" s="12">
        <f>D25+D26+D27+D28+D29+D30</f>
        <v>714.6</v>
      </c>
      <c r="E31" s="12">
        <f>E25+E26+E27+E28+E29+E30</f>
        <v>8.39</v>
      </c>
      <c r="F31" s="12">
        <f>F25+F26+F27+F28+F29+F30</f>
        <v>18.64</v>
      </c>
      <c r="G31" s="12">
        <f>G25+G26+G27+G28+G29+G30</f>
        <v>66.38</v>
      </c>
      <c r="H31" s="13"/>
    </row>
  </sheetData>
  <mergeCells count="14">
    <mergeCell ref="A14:G14"/>
    <mergeCell ref="A23:C23"/>
    <mergeCell ref="A24:G24"/>
    <mergeCell ref="A31:C31"/>
    <mergeCell ref="E4:H4"/>
    <mergeCell ref="D4:D5"/>
    <mergeCell ref="C4:C5"/>
    <mergeCell ref="B4:B5"/>
    <mergeCell ref="A4:A5"/>
    <mergeCell ref="A3:H3"/>
    <mergeCell ref="A2:H2"/>
    <mergeCell ref="A1:H1"/>
    <mergeCell ref="A6:G6"/>
    <mergeCell ref="A13:C1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workbookViewId="0">
      <selection activeCell="B20" sqref="B20"/>
    </sheetView>
  </sheetViews>
  <sheetFormatPr defaultColWidth="9.140625" defaultRowHeight="15"/>
  <cols>
    <col min="2" max="2" width="22.28515625" customWidth="1"/>
    <col min="4" max="4" width="10.140625" customWidth="1"/>
  </cols>
  <sheetData>
    <row r="1" spans="1:8" ht="18.75">
      <c r="A1" s="20" t="s">
        <v>17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26</v>
      </c>
      <c r="B2" s="20"/>
      <c r="C2" s="20"/>
      <c r="D2" s="20"/>
      <c r="E2" s="20"/>
      <c r="F2" s="20"/>
      <c r="G2" s="20"/>
      <c r="H2" s="20"/>
    </row>
    <row r="3" spans="1:8">
      <c r="A3" s="32" t="s">
        <v>2</v>
      </c>
      <c r="B3" s="30" t="s">
        <v>3</v>
      </c>
      <c r="C3" s="32" t="s">
        <v>4</v>
      </c>
      <c r="D3" s="32" t="s">
        <v>5</v>
      </c>
      <c r="E3" s="30" t="s">
        <v>6</v>
      </c>
      <c r="F3" s="31"/>
      <c r="G3" s="31"/>
      <c r="H3" s="31"/>
    </row>
    <row r="4" spans="1:8" ht="25.5">
      <c r="A4" s="33"/>
      <c r="B4" s="34"/>
      <c r="C4" s="33"/>
      <c r="D4" s="33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1" t="s">
        <v>11</v>
      </c>
      <c r="B5" s="22"/>
      <c r="C5" s="22"/>
      <c r="D5" s="22"/>
      <c r="E5" s="22"/>
      <c r="F5" s="22"/>
      <c r="G5" s="23"/>
      <c r="H5" s="2"/>
    </row>
    <row r="6" spans="1:8" ht="15.75">
      <c r="A6" s="3" t="s">
        <v>33</v>
      </c>
      <c r="B6" s="4" t="s">
        <v>36</v>
      </c>
      <c r="C6" s="15" t="s">
        <v>35</v>
      </c>
      <c r="D6" s="6">
        <v>297.5</v>
      </c>
      <c r="E6" s="6">
        <v>12.7</v>
      </c>
      <c r="F6" s="6">
        <v>16.3</v>
      </c>
      <c r="G6" s="6">
        <v>9.5</v>
      </c>
      <c r="H6" s="2"/>
    </row>
    <row r="7" spans="1:8" ht="15.75">
      <c r="A7" s="3" t="s">
        <v>20</v>
      </c>
      <c r="B7" s="4" t="s">
        <v>51</v>
      </c>
      <c r="C7" s="15" t="s">
        <v>12</v>
      </c>
      <c r="D7" s="6">
        <v>240</v>
      </c>
      <c r="E7" s="6">
        <v>3.5</v>
      </c>
      <c r="F7" s="6">
        <v>6.1</v>
      </c>
      <c r="G7" s="6">
        <v>18.5</v>
      </c>
      <c r="H7" s="2"/>
    </row>
    <row r="8" spans="1:8" ht="15.75">
      <c r="A8" s="3" t="s">
        <v>24</v>
      </c>
      <c r="B8" s="4" t="s">
        <v>27</v>
      </c>
      <c r="C8" s="15" t="s">
        <v>60</v>
      </c>
      <c r="D8" s="6">
        <v>58</v>
      </c>
      <c r="E8" s="6">
        <v>0.18</v>
      </c>
      <c r="F8" s="6">
        <v>0.1</v>
      </c>
      <c r="G8" s="6">
        <v>13.58</v>
      </c>
      <c r="H8" s="2"/>
    </row>
    <row r="9" spans="1:8" ht="15.75">
      <c r="A9" s="3" t="s">
        <v>21</v>
      </c>
      <c r="B9" s="4" t="s">
        <v>34</v>
      </c>
      <c r="C9" s="15" t="s">
        <v>13</v>
      </c>
      <c r="D9" s="6">
        <v>60</v>
      </c>
      <c r="E9" s="6"/>
      <c r="F9" s="6"/>
      <c r="G9" s="6"/>
      <c r="H9" s="2"/>
    </row>
    <row r="10" spans="1:8" ht="15.75">
      <c r="A10" s="3"/>
      <c r="B10" s="4"/>
      <c r="C10" s="15"/>
      <c r="D10" s="6"/>
      <c r="E10" s="6"/>
      <c r="F10" s="6"/>
      <c r="G10" s="6"/>
      <c r="H10" s="2"/>
    </row>
    <row r="11" spans="1:8" ht="15.75">
      <c r="A11" s="7"/>
      <c r="B11" s="8"/>
      <c r="C11" s="16"/>
      <c r="D11" s="10"/>
      <c r="E11" s="10"/>
      <c r="F11" s="10"/>
      <c r="G11" s="10"/>
      <c r="H11" s="11"/>
    </row>
    <row r="12" spans="1:8" ht="15.75">
      <c r="A12" s="24" t="s">
        <v>14</v>
      </c>
      <c r="B12" s="25"/>
      <c r="C12" s="26"/>
      <c r="D12" s="12">
        <f>D6+D7+D8+D9+D10+D11</f>
        <v>655.5</v>
      </c>
      <c r="E12" s="12">
        <f>E6+E7+E8+E9+E10+E11</f>
        <v>16.38</v>
      </c>
      <c r="F12" s="12">
        <f>F6+F7+F8+F9+F10+F11</f>
        <v>22.5</v>
      </c>
      <c r="G12" s="12">
        <f>G6+G7+G8+G9+G10+G11</f>
        <v>41.58</v>
      </c>
      <c r="H12" s="13"/>
    </row>
    <row r="13" spans="1:8" ht="15.75">
      <c r="A13" s="27" t="s">
        <v>15</v>
      </c>
      <c r="B13" s="28"/>
      <c r="C13" s="28"/>
      <c r="D13" s="28"/>
      <c r="E13" s="28"/>
      <c r="F13" s="28"/>
      <c r="G13" s="29"/>
      <c r="H13" s="14"/>
    </row>
    <row r="14" spans="1:8" ht="15.75">
      <c r="A14" s="3" t="s">
        <v>52</v>
      </c>
      <c r="B14" s="4" t="s">
        <v>53</v>
      </c>
      <c r="C14" s="15" t="s">
        <v>13</v>
      </c>
      <c r="D14" s="6">
        <v>115</v>
      </c>
      <c r="E14" s="6">
        <v>5.3</v>
      </c>
      <c r="F14" s="6">
        <v>4.4000000000000004</v>
      </c>
      <c r="G14" s="6">
        <v>13.1</v>
      </c>
      <c r="H14" s="2"/>
    </row>
    <row r="15" spans="1:8" ht="15.75">
      <c r="A15" s="3" t="s">
        <v>55</v>
      </c>
      <c r="B15" s="4" t="s">
        <v>56</v>
      </c>
      <c r="C15" s="15" t="s">
        <v>61</v>
      </c>
      <c r="D15" s="6">
        <v>112.8</v>
      </c>
      <c r="E15" s="6">
        <v>5.6</v>
      </c>
      <c r="F15" s="6">
        <v>6.32</v>
      </c>
      <c r="G15" s="6">
        <v>19.760000000000002</v>
      </c>
      <c r="H15" s="2"/>
    </row>
    <row r="16" spans="1:8" s="18" customFormat="1" ht="15.75">
      <c r="A16" s="3" t="s">
        <v>46</v>
      </c>
      <c r="B16" s="4" t="s">
        <v>44</v>
      </c>
      <c r="C16" s="15" t="s">
        <v>45</v>
      </c>
      <c r="D16" s="6">
        <v>141</v>
      </c>
      <c r="E16" s="6">
        <v>7</v>
      </c>
      <c r="F16" s="6">
        <v>7.9</v>
      </c>
      <c r="G16" s="6">
        <v>24.7</v>
      </c>
      <c r="H16" s="2"/>
    </row>
    <row r="17" spans="1:8" ht="15.75">
      <c r="A17" s="3" t="s">
        <v>37</v>
      </c>
      <c r="B17" s="4" t="s">
        <v>38</v>
      </c>
      <c r="C17" s="15" t="s">
        <v>39</v>
      </c>
      <c r="D17" s="6">
        <v>123.75</v>
      </c>
      <c r="E17" s="6">
        <v>12.52</v>
      </c>
      <c r="F17" s="6">
        <v>6.63</v>
      </c>
      <c r="G17" s="6">
        <v>3.53</v>
      </c>
      <c r="H17" s="2"/>
    </row>
    <row r="18" spans="1:8" s="18" customFormat="1" ht="15.75">
      <c r="A18" s="3" t="s">
        <v>49</v>
      </c>
      <c r="B18" s="4" t="s">
        <v>48</v>
      </c>
      <c r="C18" s="15" t="s">
        <v>50</v>
      </c>
      <c r="D18" s="6">
        <v>261.7</v>
      </c>
      <c r="E18" s="6">
        <v>7.19</v>
      </c>
      <c r="F18" s="6">
        <v>19.7</v>
      </c>
      <c r="G18" s="6">
        <v>5.53</v>
      </c>
      <c r="H18" s="2"/>
    </row>
    <row r="19" spans="1:8" s="18" customFormat="1" ht="15.75">
      <c r="A19" s="3" t="s">
        <v>64</v>
      </c>
      <c r="B19" s="4" t="s">
        <v>63</v>
      </c>
      <c r="C19" s="15" t="s">
        <v>50</v>
      </c>
      <c r="D19" s="6">
        <v>211</v>
      </c>
      <c r="E19" s="6">
        <v>28.8</v>
      </c>
      <c r="F19" s="6">
        <v>8.8000000000000007</v>
      </c>
      <c r="G19" s="6">
        <v>4.2</v>
      </c>
      <c r="H19" s="2"/>
    </row>
    <row r="20" spans="1:8" s="19" customFormat="1" ht="15.75">
      <c r="A20" s="3" t="s">
        <v>66</v>
      </c>
      <c r="B20" s="4" t="s">
        <v>65</v>
      </c>
      <c r="C20" s="15" t="s">
        <v>18</v>
      </c>
      <c r="D20" s="6">
        <v>141</v>
      </c>
      <c r="E20" s="6">
        <v>3.8</v>
      </c>
      <c r="F20" s="6">
        <v>6.9</v>
      </c>
      <c r="G20" s="6">
        <v>16.100000000000001</v>
      </c>
      <c r="H20" s="2"/>
    </row>
    <row r="21" spans="1:8" ht="15.75">
      <c r="A21" s="3" t="s">
        <v>40</v>
      </c>
      <c r="B21" s="4" t="s">
        <v>57</v>
      </c>
      <c r="C21" s="15" t="s">
        <v>18</v>
      </c>
      <c r="D21" s="6">
        <v>221</v>
      </c>
      <c r="E21" s="6">
        <v>3.6</v>
      </c>
      <c r="F21" s="6">
        <v>6</v>
      </c>
      <c r="G21" s="6">
        <v>37.1</v>
      </c>
      <c r="H21" s="2"/>
    </row>
    <row r="22" spans="1:8" ht="15.75">
      <c r="A22" s="3" t="s">
        <v>59</v>
      </c>
      <c r="B22" s="4" t="s">
        <v>54</v>
      </c>
      <c r="C22" s="15" t="s">
        <v>62</v>
      </c>
      <c r="D22" s="6">
        <v>128</v>
      </c>
      <c r="E22" s="6"/>
      <c r="F22" s="6"/>
      <c r="G22" s="6">
        <v>31.98</v>
      </c>
      <c r="H22" s="2"/>
    </row>
    <row r="23" spans="1:8" s="17" customFormat="1" ht="15.75">
      <c r="A23" s="3" t="s">
        <v>21</v>
      </c>
      <c r="B23" s="4" t="s">
        <v>22</v>
      </c>
      <c r="C23" s="15" t="s">
        <v>25</v>
      </c>
      <c r="D23" s="6">
        <v>136</v>
      </c>
      <c r="E23" s="6">
        <v>9.1199999999999992</v>
      </c>
      <c r="F23" s="6">
        <v>0.96</v>
      </c>
      <c r="G23" s="6">
        <v>58.24</v>
      </c>
      <c r="H23" s="2"/>
    </row>
    <row r="24" spans="1:8" ht="15.75">
      <c r="A24" s="3" t="s">
        <v>29</v>
      </c>
      <c r="B24" s="4" t="s">
        <v>41</v>
      </c>
      <c r="C24" s="15" t="s">
        <v>13</v>
      </c>
      <c r="D24" s="6">
        <v>279</v>
      </c>
      <c r="E24" s="6">
        <v>3.5</v>
      </c>
      <c r="F24" s="6">
        <v>12.8</v>
      </c>
      <c r="G24" s="6">
        <v>17.3</v>
      </c>
      <c r="H24" s="2"/>
    </row>
    <row r="25" spans="1:8" ht="15.75">
      <c r="A25" s="7"/>
      <c r="B25" s="8"/>
      <c r="C25" s="16"/>
      <c r="D25" s="10"/>
      <c r="E25" s="10"/>
      <c r="F25" s="10"/>
      <c r="G25" s="10"/>
      <c r="H25" s="11"/>
    </row>
    <row r="26" spans="1:8" ht="16.5" thickBot="1">
      <c r="A26" s="7"/>
      <c r="B26" s="8"/>
      <c r="C26" s="16"/>
      <c r="D26" s="10"/>
      <c r="E26" s="10"/>
      <c r="F26" s="10"/>
      <c r="G26" s="10"/>
      <c r="H26" s="11"/>
    </row>
    <row r="27" spans="1:8" ht="16.5" thickBot="1">
      <c r="A27" s="35" t="s">
        <v>14</v>
      </c>
      <c r="B27" s="25"/>
      <c r="C27" s="26"/>
      <c r="D27" s="12">
        <f>D14+D15+D17+D21+D22+D23+D24+D25+D26</f>
        <v>1115.55</v>
      </c>
      <c r="E27" s="12">
        <f>E14+E15+E17+E21+E22+E24+E25+E26</f>
        <v>30.52</v>
      </c>
      <c r="F27" s="12">
        <f>F14+F15+F17+F21+F22+F24+F25+F26</f>
        <v>36.150000000000006</v>
      </c>
      <c r="G27" s="12">
        <f>G14+G15+G17+G21+G22+G24+G25+G26</f>
        <v>122.77000000000001</v>
      </c>
      <c r="H27" s="13"/>
    </row>
  </sheetData>
  <mergeCells count="11">
    <mergeCell ref="A27:C27"/>
    <mergeCell ref="E3:H3"/>
    <mergeCell ref="D3:D4"/>
    <mergeCell ref="C3:C4"/>
    <mergeCell ref="B3:B4"/>
    <mergeCell ref="A3:A4"/>
    <mergeCell ref="A2:H2"/>
    <mergeCell ref="A1:H1"/>
    <mergeCell ref="A5:G5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10" zoomScaleNormal="110" workbookViewId="0">
      <selection activeCell="B28" sqref="B28"/>
    </sheetView>
  </sheetViews>
  <sheetFormatPr defaultColWidth="9.140625" defaultRowHeight="15"/>
  <cols>
    <col min="2" max="2" width="21.42578125" customWidth="1"/>
    <col min="4" max="4" width="10.28515625" customWidth="1"/>
  </cols>
  <sheetData>
    <row r="1" spans="1:8" ht="18.75">
      <c r="A1" s="20" t="s">
        <v>19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26</v>
      </c>
      <c r="B2" s="20"/>
      <c r="C2" s="20"/>
      <c r="D2" s="20"/>
      <c r="E2" s="20"/>
      <c r="F2" s="20"/>
      <c r="G2" s="20"/>
      <c r="H2" s="20"/>
    </row>
    <row r="3" spans="1:8">
      <c r="A3" s="32" t="s">
        <v>2</v>
      </c>
      <c r="B3" s="30" t="s">
        <v>3</v>
      </c>
      <c r="C3" s="32" t="s">
        <v>4</v>
      </c>
      <c r="D3" s="32" t="s">
        <v>5</v>
      </c>
      <c r="E3" s="30" t="s">
        <v>6</v>
      </c>
      <c r="F3" s="31"/>
      <c r="G3" s="31"/>
      <c r="H3" s="31"/>
    </row>
    <row r="4" spans="1:8" ht="26.25" thickBot="1">
      <c r="A4" s="33"/>
      <c r="B4" s="34"/>
      <c r="C4" s="33"/>
      <c r="D4" s="33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27" t="s">
        <v>15</v>
      </c>
      <c r="B5" s="28"/>
      <c r="C5" s="28"/>
      <c r="D5" s="28"/>
      <c r="E5" s="28"/>
      <c r="F5" s="28"/>
      <c r="G5" s="29"/>
      <c r="H5" s="14"/>
    </row>
    <row r="6" spans="1:8" ht="15.75">
      <c r="A6" s="3" t="s">
        <v>52</v>
      </c>
      <c r="B6" s="4" t="s">
        <v>53</v>
      </c>
      <c r="C6" s="15" t="s">
        <v>13</v>
      </c>
      <c r="D6" s="6">
        <v>115</v>
      </c>
      <c r="E6" s="6">
        <v>5.3</v>
      </c>
      <c r="F6" s="6">
        <v>4.4000000000000004</v>
      </c>
      <c r="G6" s="6">
        <v>13.1</v>
      </c>
      <c r="H6" s="2"/>
    </row>
    <row r="7" spans="1:8" ht="15.75">
      <c r="A7" s="3" t="s">
        <v>55</v>
      </c>
      <c r="B7" s="4" t="s">
        <v>56</v>
      </c>
      <c r="C7" s="15" t="s">
        <v>61</v>
      </c>
      <c r="D7" s="6">
        <v>112.8</v>
      </c>
      <c r="E7" s="6">
        <v>5.6</v>
      </c>
      <c r="F7" s="6">
        <v>6.32</v>
      </c>
      <c r="G7" s="6">
        <v>19.760000000000002</v>
      </c>
      <c r="H7" s="2"/>
    </row>
    <row r="8" spans="1:8" ht="15.75">
      <c r="A8" s="3" t="s">
        <v>46</v>
      </c>
      <c r="B8" s="4" t="s">
        <v>44</v>
      </c>
      <c r="C8" s="15" t="s">
        <v>45</v>
      </c>
      <c r="D8" s="6">
        <v>141</v>
      </c>
      <c r="E8" s="6">
        <v>7</v>
      </c>
      <c r="F8" s="6">
        <v>7.9</v>
      </c>
      <c r="G8" s="6">
        <v>24.7</v>
      </c>
      <c r="H8" s="2"/>
    </row>
    <row r="9" spans="1:8" ht="15.75">
      <c r="A9" s="3" t="s">
        <v>37</v>
      </c>
      <c r="B9" s="4" t="s">
        <v>38</v>
      </c>
      <c r="C9" s="15" t="s">
        <v>39</v>
      </c>
      <c r="D9" s="6">
        <v>123.75</v>
      </c>
      <c r="E9" s="6">
        <v>12.52</v>
      </c>
      <c r="F9" s="6">
        <v>6.63</v>
      </c>
      <c r="G9" s="6">
        <v>3.53</v>
      </c>
      <c r="H9" s="2"/>
    </row>
    <row r="10" spans="1:8" ht="15.75">
      <c r="A10" s="3" t="s">
        <v>49</v>
      </c>
      <c r="B10" s="4" t="s">
        <v>48</v>
      </c>
      <c r="C10" s="15" t="s">
        <v>50</v>
      </c>
      <c r="D10" s="6">
        <v>261.7</v>
      </c>
      <c r="E10" s="6">
        <v>7.19</v>
      </c>
      <c r="F10" s="6">
        <v>19.7</v>
      </c>
      <c r="G10" s="6">
        <v>5.53</v>
      </c>
      <c r="H10" s="2"/>
    </row>
    <row r="11" spans="1:8" ht="15.75">
      <c r="A11" s="3" t="s">
        <v>64</v>
      </c>
      <c r="B11" s="4" t="s">
        <v>63</v>
      </c>
      <c r="C11" s="15" t="s">
        <v>50</v>
      </c>
      <c r="D11" s="6">
        <v>211</v>
      </c>
      <c r="E11" s="6">
        <v>28.8</v>
      </c>
      <c r="F11" s="6">
        <v>8.8000000000000007</v>
      </c>
      <c r="G11" s="6">
        <v>4.2</v>
      </c>
      <c r="H11" s="2"/>
    </row>
    <row r="12" spans="1:8" ht="15.75">
      <c r="A12" s="3" t="s">
        <v>66</v>
      </c>
      <c r="B12" s="4" t="s">
        <v>65</v>
      </c>
      <c r="C12" s="15" t="s">
        <v>18</v>
      </c>
      <c r="D12" s="6">
        <v>141</v>
      </c>
      <c r="E12" s="6">
        <v>3.8</v>
      </c>
      <c r="F12" s="6">
        <v>6.9</v>
      </c>
      <c r="G12" s="6">
        <v>16.100000000000001</v>
      </c>
      <c r="H12" s="2"/>
    </row>
    <row r="13" spans="1:8" ht="15.75">
      <c r="A13" s="3" t="s">
        <v>40</v>
      </c>
      <c r="B13" s="4" t="s">
        <v>57</v>
      </c>
      <c r="C13" s="15" t="s">
        <v>18</v>
      </c>
      <c r="D13" s="6">
        <v>221</v>
      </c>
      <c r="E13" s="6">
        <v>3.6</v>
      </c>
      <c r="F13" s="6">
        <v>6</v>
      </c>
      <c r="G13" s="6">
        <v>37.1</v>
      </c>
      <c r="H13" s="2"/>
    </row>
    <row r="14" spans="1:8" ht="15.75">
      <c r="A14" s="3" t="s">
        <v>59</v>
      </c>
      <c r="B14" s="4" t="s">
        <v>54</v>
      </c>
      <c r="C14" s="15" t="s">
        <v>62</v>
      </c>
      <c r="D14" s="6">
        <v>128</v>
      </c>
      <c r="E14" s="6"/>
      <c r="F14" s="6"/>
      <c r="G14" s="6">
        <v>31.98</v>
      </c>
      <c r="H14" s="2"/>
    </row>
    <row r="15" spans="1:8" ht="15.75">
      <c r="A15" s="3" t="s">
        <v>21</v>
      </c>
      <c r="B15" s="4" t="s">
        <v>22</v>
      </c>
      <c r="C15" s="15" t="s">
        <v>25</v>
      </c>
      <c r="D15" s="6">
        <v>136</v>
      </c>
      <c r="E15" s="6">
        <v>9.1199999999999992</v>
      </c>
      <c r="F15" s="6">
        <v>0.96</v>
      </c>
      <c r="G15" s="6">
        <v>58.24</v>
      </c>
      <c r="H15" s="2"/>
    </row>
    <row r="16" spans="1:8" ht="15.75">
      <c r="A16" s="3" t="s">
        <v>29</v>
      </c>
      <c r="B16" s="4" t="s">
        <v>41</v>
      </c>
      <c r="C16" s="15" t="s">
        <v>13</v>
      </c>
      <c r="D16" s="6">
        <v>279</v>
      </c>
      <c r="E16" s="6">
        <v>3.5</v>
      </c>
      <c r="F16" s="6">
        <v>12.8</v>
      </c>
      <c r="G16" s="6">
        <v>17.3</v>
      </c>
      <c r="H16" s="2"/>
    </row>
    <row r="17" spans="1:8" ht="15.75">
      <c r="A17" s="7"/>
      <c r="B17" s="8"/>
      <c r="C17" s="16"/>
      <c r="D17" s="10"/>
      <c r="E17" s="10"/>
      <c r="F17" s="10"/>
      <c r="G17" s="10"/>
      <c r="H17" s="11"/>
    </row>
    <row r="18" spans="1:8" ht="16.5" thickBot="1">
      <c r="A18" s="7"/>
      <c r="B18" s="8"/>
      <c r="C18" s="16"/>
      <c r="D18" s="10"/>
      <c r="E18" s="10"/>
      <c r="F18" s="10"/>
      <c r="G18" s="10"/>
      <c r="H18" s="11"/>
    </row>
    <row r="19" spans="1:8" ht="16.5" thickBot="1">
      <c r="A19" s="35" t="s">
        <v>14</v>
      </c>
      <c r="B19" s="25"/>
      <c r="C19" s="26"/>
      <c r="D19" s="12">
        <f>D6+D7+D9+D13+D14+D15+D16+D17+D18</f>
        <v>1115.55</v>
      </c>
      <c r="E19" s="12">
        <f>E6+E7+E9+E13+E14+E16+E17+E18</f>
        <v>30.52</v>
      </c>
      <c r="F19" s="12">
        <f>F6+F7+F9+F13+F14+F16+F17+F18</f>
        <v>36.150000000000006</v>
      </c>
      <c r="G19" s="12">
        <f>G6+G7+G9+G13+G14+G16+G17+G18</f>
        <v>122.77000000000001</v>
      </c>
      <c r="H19" s="13"/>
    </row>
    <row r="20" spans="1:8" ht="16.5" thickBot="1">
      <c r="A20" s="35"/>
      <c r="B20" s="25"/>
      <c r="C20" s="26"/>
      <c r="D20" s="12"/>
      <c r="E20" s="12"/>
      <c r="F20" s="12"/>
      <c r="G20" s="12"/>
      <c r="H20" s="13"/>
    </row>
  </sheetData>
  <mergeCells count="10">
    <mergeCell ref="A20:C20"/>
    <mergeCell ref="A1:H1"/>
    <mergeCell ref="A2:H2"/>
    <mergeCell ref="A5:G5"/>
    <mergeCell ref="E3:H3"/>
    <mergeCell ref="D3:D4"/>
    <mergeCell ref="C3:C4"/>
    <mergeCell ref="B3:B4"/>
    <mergeCell ref="A3:A4"/>
    <mergeCell ref="A19:C19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2024-04-10T08:18:20Z</cp:lastPrinted>
  <dcterms:modified xsi:type="dcterms:W3CDTF">2024-04-11T03:21:04Z</dcterms:modified>
</cp:coreProperties>
</file>