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1-4" sheetId="1" r:id="rId1"/>
    <sheet name="5-7" sheetId="2" r:id="rId2"/>
    <sheet name="8-11" sheetId="3" r:id="rId3"/>
    <sheet name="Лист1" sheetId="4" state="hidden" r:id="rId4"/>
  </sheets>
  <calcPr calcId="124519"/>
</workbook>
</file>

<file path=xl/calcChain.xml><?xml version="1.0" encoding="utf-8"?>
<calcChain xmlns="http://schemas.openxmlformats.org/spreadsheetml/2006/main">
  <c r="D23" i="1"/>
  <c r="G31"/>
  <c r="F31"/>
  <c r="E31"/>
  <c r="D31"/>
  <c r="G23"/>
  <c r="F23"/>
  <c r="E23"/>
  <c r="G13"/>
  <c r="F13"/>
  <c r="E13"/>
  <c r="D13"/>
  <c r="F32" l="1"/>
  <c r="E32"/>
  <c r="G32"/>
  <c r="D32"/>
</calcChain>
</file>

<file path=xl/sharedStrings.xml><?xml version="1.0" encoding="utf-8"?>
<sst xmlns="http://schemas.openxmlformats.org/spreadsheetml/2006/main" count="186" uniqueCount="76">
  <si>
    <t>Меню НЧОУ "Гимназия "Во имя Святых Царственных Страстотерпцев"</t>
  </si>
  <si>
    <t>для учащихся с 1 по 4 класс</t>
  </si>
  <si>
    <t>на 2022 - 2023 учебный год</t>
  </si>
  <si>
    <t>№ рецеп-туры</t>
  </si>
  <si>
    <t>Наименование блюда</t>
  </si>
  <si>
    <t>Выход, гр.</t>
  </si>
  <si>
    <t>Энергети- ческая ценность, Ккал</t>
  </si>
  <si>
    <t>Химический состав, гр.</t>
  </si>
  <si>
    <t>Белки, гр.</t>
  </si>
  <si>
    <t>Жиры, гр.</t>
  </si>
  <si>
    <t>Углев.,   гр.</t>
  </si>
  <si>
    <t xml:space="preserve">                ЗАВТРАК</t>
  </si>
  <si>
    <t>И Т О Г О :</t>
  </si>
  <si>
    <t xml:space="preserve">                ОБЕД</t>
  </si>
  <si>
    <t>100</t>
  </si>
  <si>
    <t xml:space="preserve">                ПОЛДНИК</t>
  </si>
  <si>
    <t>Итого за день:</t>
  </si>
  <si>
    <t xml:space="preserve">для учащихся с 5 по 7 класс </t>
  </si>
  <si>
    <t>для учащихся с 8 по 11 класс</t>
  </si>
  <si>
    <t>180</t>
  </si>
  <si>
    <t>готов</t>
  </si>
  <si>
    <t>Фрукт свежий</t>
  </si>
  <si>
    <t xml:space="preserve"> </t>
  </si>
  <si>
    <t>8/21</t>
  </si>
  <si>
    <t>208/21</t>
  </si>
  <si>
    <t>250</t>
  </si>
  <si>
    <t>180/13,5/7</t>
  </si>
  <si>
    <t>Чай с /с и лимон.</t>
  </si>
  <si>
    <t>944/21</t>
  </si>
  <si>
    <t>200</t>
  </si>
  <si>
    <t>на 2023 - 2024 учебный год</t>
  </si>
  <si>
    <t>3/192/96</t>
  </si>
  <si>
    <t>200/5</t>
  </si>
  <si>
    <t>Напиток брусничный</t>
  </si>
  <si>
    <t>859/21</t>
  </si>
  <si>
    <t>ТТК 1</t>
  </si>
  <si>
    <t>Салат "Осенний"</t>
  </si>
  <si>
    <t>60</t>
  </si>
  <si>
    <t>Суп карт.с макар.и курой</t>
  </si>
  <si>
    <t>Каша рисовая с масл.</t>
  </si>
  <si>
    <t>960/21</t>
  </si>
  <si>
    <t>Какао с молоком</t>
  </si>
  <si>
    <t>готов.</t>
  </si>
  <si>
    <t xml:space="preserve">Пряник </t>
  </si>
  <si>
    <t>50</t>
  </si>
  <si>
    <t>694/21</t>
  </si>
  <si>
    <t>Каша перловая</t>
  </si>
  <si>
    <t>150</t>
  </si>
  <si>
    <t>Хлеб крест.,ржаной</t>
  </si>
  <si>
    <t>243/21</t>
  </si>
  <si>
    <t>Суп-пюре из тыквы</t>
  </si>
  <si>
    <t>688/21</t>
  </si>
  <si>
    <t>Ригатоны отварные</t>
  </si>
  <si>
    <t>1040/21</t>
  </si>
  <si>
    <t>Вареники с капус.и смет.</t>
  </si>
  <si>
    <t>200/30</t>
  </si>
  <si>
    <t>250/15</t>
  </si>
  <si>
    <t>Лечо</t>
  </si>
  <si>
    <t>510/21</t>
  </si>
  <si>
    <t>50/50</t>
  </si>
  <si>
    <t>Гуляш</t>
  </si>
  <si>
    <t>591/21</t>
  </si>
  <si>
    <t>Бутерброд с кабач.икр.</t>
  </si>
  <si>
    <t>30/50</t>
  </si>
  <si>
    <t>Хлеб</t>
  </si>
  <si>
    <t>30</t>
  </si>
  <si>
    <t>Сб.№1</t>
  </si>
  <si>
    <t>Сб№1</t>
  </si>
  <si>
    <t>50/25</t>
  </si>
  <si>
    <t>Котлета рыбная с т/с</t>
  </si>
  <si>
    <t>50/75</t>
  </si>
  <si>
    <t>Масло крестьянское</t>
  </si>
  <si>
    <t>10</t>
  </si>
  <si>
    <t>Булочка домашняя</t>
  </si>
  <si>
    <t>Суп карт.с макар.и мяс.</t>
  </si>
  <si>
    <t>Йогурт /в ассорт./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</si>
</sst>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</font>
    <font>
      <sz val="11"/>
      <color theme="1"/>
      <name val="Calibri"/>
      <scheme val="minor"/>
    </font>
    <font>
      <b/>
      <sz val="14"/>
      <name val="Times New Roman"/>
    </font>
    <font>
      <b/>
      <sz val="10"/>
      <name val="Times New Roman"/>
    </font>
    <font>
      <b/>
      <i/>
      <sz val="12"/>
      <color rgb="FFFF0000"/>
      <name val="Times New Roman"/>
    </font>
    <font>
      <sz val="12"/>
      <name val="Times New Roman"/>
    </font>
    <font>
      <b/>
      <sz val="12"/>
      <name val="Times New Roman"/>
    </font>
    <font>
      <b/>
      <sz val="12"/>
      <color rgb="FFFF0000"/>
      <name val="Times New Roman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1" fillId="0" borderId="0" xfId="0" applyNumberFormat="1" applyFont="1"/>
    <xf numFmtId="0" fontId="3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/>
    <xf numFmtId="0" fontId="5" fillId="0" borderId="6" xfId="0" applyNumberFormat="1" applyFont="1" applyBorder="1"/>
    <xf numFmtId="49" fontId="5" fillId="0" borderId="6" xfId="0" applyNumberFormat="1" applyFont="1" applyBorder="1"/>
    <xf numFmtId="2" fontId="5" fillId="0" borderId="6" xfId="0" applyNumberFormat="1" applyFont="1" applyBorder="1" applyAlignment="1">
      <alignment horizontal="center"/>
    </xf>
    <xf numFmtId="49" fontId="5" fillId="0" borderId="7" xfId="0" applyNumberFormat="1" applyFont="1" applyBorder="1"/>
    <xf numFmtId="0" fontId="5" fillId="0" borderId="8" xfId="0" applyNumberFormat="1" applyFont="1" applyBorder="1"/>
    <xf numFmtId="49" fontId="5" fillId="0" borderId="8" xfId="0" applyNumberFormat="1" applyFont="1" applyBorder="1"/>
    <xf numFmtId="2" fontId="5" fillId="0" borderId="8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4" fontId="7" fillId="0" borderId="12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/>
    </xf>
    <xf numFmtId="0" fontId="1" fillId="0" borderId="0" xfId="0" applyNumberFormat="1" applyFont="1"/>
    <xf numFmtId="0" fontId="1" fillId="0" borderId="0" xfId="0" applyNumberFormat="1" applyFont="1"/>
    <xf numFmtId="2" fontId="5" fillId="0" borderId="6" xfId="0" applyNumberFormat="1" applyFont="1" applyBorder="1" applyAlignment="1"/>
    <xf numFmtId="49" fontId="5" fillId="0" borderId="8" xfId="0" applyNumberFormat="1" applyFont="1" applyBorder="1" applyAlignment="1">
      <alignment horizontal="center"/>
    </xf>
    <xf numFmtId="0" fontId="5" fillId="0" borderId="16" xfId="0" applyNumberFormat="1" applyFont="1" applyFill="1" applyBorder="1"/>
    <xf numFmtId="0" fontId="1" fillId="0" borderId="0" xfId="0" applyNumberFormat="1" applyFont="1"/>
    <xf numFmtId="0" fontId="2" fillId="0" borderId="0" xfId="0" applyNumberFormat="1" applyFont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0" fontId="1" fillId="0" borderId="0" xfId="0" applyNumberFormat="1" applyFont="1"/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left"/>
    </xf>
    <xf numFmtId="0" fontId="4" fillId="0" borderId="4" xfId="0" applyNumberFormat="1" applyFont="1" applyBorder="1" applyAlignment="1">
      <alignment horizontal="left"/>
    </xf>
    <xf numFmtId="0" fontId="4" fillId="0" borderId="5" xfId="0" applyNumberFormat="1" applyFont="1" applyBorder="1" applyAlignment="1">
      <alignment horizontal="left"/>
    </xf>
    <xf numFmtId="0" fontId="6" fillId="0" borderId="9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left"/>
    </xf>
    <xf numFmtId="0" fontId="4" fillId="0" borderId="14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0" fontId="4" fillId="0" borderId="18" xfId="0" applyNumberFormat="1" applyFont="1" applyBorder="1" applyAlignment="1">
      <alignment horizontal="left"/>
    </xf>
    <xf numFmtId="0" fontId="4" fillId="0" borderId="19" xfId="0" applyNumberFormat="1" applyFont="1" applyBorder="1" applyAlignment="1">
      <alignment horizontal="left"/>
    </xf>
    <xf numFmtId="0" fontId="4" fillId="0" borderId="20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110" zoomScaleNormal="110" workbookViewId="0">
      <selection activeCell="A31" sqref="A31:C31"/>
    </sheetView>
  </sheetViews>
  <sheetFormatPr defaultColWidth="11.42578125" defaultRowHeight="15"/>
  <cols>
    <col min="1" max="1" width="8.85546875" customWidth="1"/>
    <col min="2" max="2" width="22.5703125" customWidth="1"/>
    <col min="3" max="3" width="10.28515625" customWidth="1"/>
    <col min="4" max="4" width="9.7109375" customWidth="1"/>
    <col min="5" max="6" width="8.85546875" customWidth="1"/>
    <col min="7" max="7" width="11" customWidth="1"/>
    <col min="8" max="255" width="8.85546875" customWidth="1"/>
  </cols>
  <sheetData>
    <row r="1" spans="1:7" ht="18.75">
      <c r="A1" s="21" t="s">
        <v>0</v>
      </c>
      <c r="B1" s="21"/>
      <c r="C1" s="21"/>
      <c r="D1" s="21"/>
      <c r="E1" s="21"/>
      <c r="F1" s="21"/>
      <c r="G1" s="21"/>
    </row>
    <row r="2" spans="1:7" ht="18.75">
      <c r="A2" s="21" t="s">
        <v>1</v>
      </c>
      <c r="B2" s="21"/>
      <c r="C2" s="21"/>
      <c r="D2" s="21"/>
      <c r="E2" s="21"/>
      <c r="F2" s="21"/>
      <c r="G2" s="21"/>
    </row>
    <row r="3" spans="1:7" ht="18.75">
      <c r="A3" s="21" t="s">
        <v>30</v>
      </c>
      <c r="B3" s="21"/>
      <c r="C3" s="21"/>
      <c r="D3" s="21"/>
      <c r="E3" s="21"/>
      <c r="F3" s="21"/>
      <c r="G3" s="21"/>
    </row>
    <row r="4" spans="1:7">
      <c r="A4" s="24" t="s">
        <v>3</v>
      </c>
      <c r="B4" s="22" t="s">
        <v>4</v>
      </c>
      <c r="C4" s="24" t="s">
        <v>5</v>
      </c>
      <c r="D4" s="24" t="s">
        <v>6</v>
      </c>
      <c r="E4" s="22" t="s">
        <v>7</v>
      </c>
      <c r="F4" s="23"/>
      <c r="G4" s="23"/>
    </row>
    <row r="5" spans="1:7" ht="25.5">
      <c r="A5" s="25"/>
      <c r="B5" s="26"/>
      <c r="C5" s="25"/>
      <c r="D5" s="25"/>
      <c r="E5" s="1" t="s">
        <v>8</v>
      </c>
      <c r="F5" s="1" t="s">
        <v>9</v>
      </c>
      <c r="G5" s="1" t="s">
        <v>10</v>
      </c>
    </row>
    <row r="6" spans="1:7" ht="15.75">
      <c r="A6" s="30" t="s">
        <v>11</v>
      </c>
      <c r="B6" s="31"/>
      <c r="C6" s="31"/>
      <c r="D6" s="31"/>
      <c r="E6" s="31"/>
      <c r="F6" s="31"/>
      <c r="G6" s="32"/>
    </row>
    <row r="7" spans="1:7" ht="15.75">
      <c r="A7" s="2" t="s">
        <v>23</v>
      </c>
      <c r="B7" s="3" t="s">
        <v>62</v>
      </c>
      <c r="C7" s="14" t="s">
        <v>63</v>
      </c>
      <c r="D7" s="5">
        <v>297.5</v>
      </c>
      <c r="E7" s="5">
        <v>12.7</v>
      </c>
      <c r="F7" s="5">
        <v>16.3</v>
      </c>
      <c r="G7" s="5">
        <v>9.5</v>
      </c>
    </row>
    <row r="8" spans="1:7" ht="15.75">
      <c r="A8" s="2" t="s">
        <v>31</v>
      </c>
      <c r="B8" s="3" t="s">
        <v>39</v>
      </c>
      <c r="C8" s="14" t="s">
        <v>32</v>
      </c>
      <c r="D8" s="5">
        <v>240</v>
      </c>
      <c r="E8" s="5">
        <v>25.7</v>
      </c>
      <c r="F8" s="5">
        <v>18.3</v>
      </c>
      <c r="G8" s="5">
        <v>23.2</v>
      </c>
    </row>
    <row r="9" spans="1:7" ht="15.75">
      <c r="A9" s="2" t="s">
        <v>40</v>
      </c>
      <c r="B9" s="3" t="s">
        <v>41</v>
      </c>
      <c r="C9" s="14" t="s">
        <v>19</v>
      </c>
      <c r="D9" s="5">
        <v>138.6</v>
      </c>
      <c r="E9" s="5">
        <v>3.42</v>
      </c>
      <c r="F9" s="5">
        <v>3.6</v>
      </c>
      <c r="G9" s="5">
        <v>29.39</v>
      </c>
    </row>
    <row r="10" spans="1:7" ht="15.75">
      <c r="A10" s="2" t="s">
        <v>42</v>
      </c>
      <c r="B10" s="3" t="s">
        <v>71</v>
      </c>
      <c r="C10" s="14" t="s">
        <v>72</v>
      </c>
      <c r="D10" s="5">
        <v>68</v>
      </c>
      <c r="E10" s="5"/>
      <c r="F10" s="5">
        <v>8.25</v>
      </c>
      <c r="G10" s="5">
        <v>29.39</v>
      </c>
    </row>
    <row r="11" spans="1:7" ht="15.75">
      <c r="A11" s="2" t="s">
        <v>42</v>
      </c>
      <c r="B11" s="19" t="s">
        <v>43</v>
      </c>
      <c r="C11" s="14" t="s">
        <v>44</v>
      </c>
      <c r="D11" s="5">
        <v>180</v>
      </c>
      <c r="E11" s="5">
        <v>3.5</v>
      </c>
      <c r="F11" s="5">
        <v>3</v>
      </c>
      <c r="G11" s="5">
        <v>35</v>
      </c>
    </row>
    <row r="12" spans="1:7" ht="15.75">
      <c r="A12" s="6"/>
      <c r="B12" s="3"/>
      <c r="C12" s="18"/>
      <c r="D12" s="9"/>
      <c r="E12" s="9"/>
      <c r="F12" s="9"/>
      <c r="G12" s="9"/>
    </row>
    <row r="13" spans="1:7" ht="15.75">
      <c r="A13" s="33" t="s">
        <v>12</v>
      </c>
      <c r="B13" s="28"/>
      <c r="C13" s="29"/>
      <c r="D13" s="10">
        <f>D7+D8+D9+D10+D11+D12</f>
        <v>924.1</v>
      </c>
      <c r="E13" s="10">
        <f>E7+E8+E9+E10+E11+E12</f>
        <v>45.32</v>
      </c>
      <c r="F13" s="10">
        <f>F7+F8+F9+F10+F11+F12</f>
        <v>49.45</v>
      </c>
      <c r="G13" s="10">
        <f>G7+G8+G9+G10+G11+G12</f>
        <v>126.48</v>
      </c>
    </row>
    <row r="14" spans="1:7" ht="15.75">
      <c r="A14" s="34" t="s">
        <v>13</v>
      </c>
      <c r="B14" s="35"/>
      <c r="C14" s="35"/>
      <c r="D14" s="35"/>
      <c r="E14" s="35"/>
      <c r="F14" s="35"/>
      <c r="G14" s="36"/>
    </row>
    <row r="15" spans="1:7" ht="15.75">
      <c r="A15" s="2" t="s">
        <v>35</v>
      </c>
      <c r="B15" s="3" t="s">
        <v>36</v>
      </c>
      <c r="C15" s="14" t="s">
        <v>37</v>
      </c>
      <c r="D15" s="5">
        <v>89</v>
      </c>
      <c r="E15" s="5">
        <v>1.6</v>
      </c>
      <c r="F15" s="5">
        <v>7.0000000000000007E-2</v>
      </c>
      <c r="G15" s="5">
        <v>25.4</v>
      </c>
    </row>
    <row r="16" spans="1:7" ht="15.75">
      <c r="A16" s="2" t="s">
        <v>24</v>
      </c>
      <c r="B16" s="3" t="s">
        <v>74</v>
      </c>
      <c r="C16" s="14" t="s">
        <v>29</v>
      </c>
      <c r="D16" s="5">
        <v>120</v>
      </c>
      <c r="E16" s="5">
        <v>2.2400000000000002</v>
      </c>
      <c r="F16" s="5">
        <v>5.83</v>
      </c>
      <c r="G16" s="5">
        <v>11.76</v>
      </c>
    </row>
    <row r="17" spans="1:7" ht="15.75">
      <c r="A17" s="2" t="s">
        <v>61</v>
      </c>
      <c r="B17" s="3" t="s">
        <v>60</v>
      </c>
      <c r="C17" s="14" t="s">
        <v>59</v>
      </c>
      <c r="D17" s="5">
        <v>386</v>
      </c>
      <c r="E17" s="5">
        <v>12.9</v>
      </c>
      <c r="F17" s="5">
        <v>32.1</v>
      </c>
      <c r="G17" s="5">
        <v>3.8</v>
      </c>
    </row>
    <row r="18" spans="1:7" ht="15.75">
      <c r="A18" s="2" t="s">
        <v>45</v>
      </c>
      <c r="B18" s="3" t="s">
        <v>46</v>
      </c>
      <c r="C18" s="14" t="s">
        <v>47</v>
      </c>
      <c r="D18" s="5">
        <v>265.2</v>
      </c>
      <c r="E18" s="5">
        <v>4.32</v>
      </c>
      <c r="F18" s="5">
        <v>7.2</v>
      </c>
      <c r="G18" s="5">
        <v>44.52</v>
      </c>
    </row>
    <row r="19" spans="1:7" ht="15.75">
      <c r="A19" s="2" t="s">
        <v>34</v>
      </c>
      <c r="B19" s="3" t="s">
        <v>33</v>
      </c>
      <c r="C19" s="14" t="s">
        <v>19</v>
      </c>
      <c r="D19" s="5">
        <v>171.7</v>
      </c>
      <c r="E19" s="5">
        <v>0.6</v>
      </c>
      <c r="F19" s="5"/>
      <c r="G19" s="5">
        <v>38.76</v>
      </c>
    </row>
    <row r="20" spans="1:7" ht="15.75">
      <c r="A20" s="2" t="s">
        <v>42</v>
      </c>
      <c r="B20" s="3" t="s">
        <v>48</v>
      </c>
      <c r="C20" s="14" t="s">
        <v>37</v>
      </c>
      <c r="D20" s="5">
        <v>136</v>
      </c>
      <c r="E20" s="5">
        <v>9.1199999999999992</v>
      </c>
      <c r="F20" s="5">
        <v>0.96</v>
      </c>
      <c r="G20" s="5">
        <v>58.24</v>
      </c>
    </row>
    <row r="21" spans="1:7" ht="15.75">
      <c r="A21" s="2"/>
      <c r="B21" s="3"/>
      <c r="C21" s="4"/>
      <c r="D21" s="17"/>
      <c r="E21" s="17"/>
      <c r="F21" s="5"/>
      <c r="G21" s="5"/>
    </row>
    <row r="22" spans="1:7" ht="16.5" thickBot="1">
      <c r="A22" s="6"/>
      <c r="B22" s="7"/>
      <c r="C22" s="8"/>
      <c r="D22" s="9"/>
      <c r="E22" s="9"/>
      <c r="F22" s="9"/>
      <c r="G22" s="9"/>
    </row>
    <row r="23" spans="1:7" ht="16.5" thickBot="1">
      <c r="A23" s="27" t="s">
        <v>12</v>
      </c>
      <c r="B23" s="28"/>
      <c r="C23" s="29"/>
      <c r="D23" s="10">
        <f>D15+D16+D17+D18+D19+D20+D21</f>
        <v>1167.9000000000001</v>
      </c>
      <c r="E23" s="10">
        <f>E15+E16+E17+E18+E19+E20+E21+E22</f>
        <v>30.78</v>
      </c>
      <c r="F23" s="10">
        <f>F15+F16+F17+F18+F19+F20+F21+F22</f>
        <v>46.160000000000004</v>
      </c>
      <c r="G23" s="10">
        <f>G15+G16+G17+G18+G19+G20+G21+G22</f>
        <v>182.48</v>
      </c>
    </row>
    <row r="24" spans="1:7" ht="15.75">
      <c r="A24" s="37" t="s">
        <v>15</v>
      </c>
      <c r="B24" s="38"/>
      <c r="C24" s="38"/>
      <c r="D24" s="38"/>
      <c r="E24" s="38"/>
      <c r="F24" s="38"/>
      <c r="G24" s="39"/>
    </row>
    <row r="25" spans="1:7" ht="15.75">
      <c r="A25" s="2" t="s">
        <v>67</v>
      </c>
      <c r="B25" s="3" t="s">
        <v>73</v>
      </c>
      <c r="C25" s="14" t="s">
        <v>14</v>
      </c>
      <c r="D25" s="5">
        <v>243</v>
      </c>
      <c r="E25" s="5">
        <v>10.42</v>
      </c>
      <c r="F25" s="5">
        <v>17.010000000000002</v>
      </c>
      <c r="G25" s="5">
        <v>39.369999999999997</v>
      </c>
    </row>
    <row r="26" spans="1:7" ht="15.75">
      <c r="A26" s="2" t="s">
        <v>28</v>
      </c>
      <c r="B26" s="3" t="s">
        <v>27</v>
      </c>
      <c r="C26" s="14" t="s">
        <v>26</v>
      </c>
      <c r="D26" s="5">
        <v>54</v>
      </c>
      <c r="E26" s="5">
        <v>0.27</v>
      </c>
      <c r="F26" s="5"/>
      <c r="G26" s="5">
        <v>13.68</v>
      </c>
    </row>
    <row r="27" spans="1:7" ht="15.75">
      <c r="A27" s="2" t="s">
        <v>20</v>
      </c>
      <c r="B27" s="3" t="s">
        <v>21</v>
      </c>
      <c r="C27" s="14" t="s">
        <v>14</v>
      </c>
      <c r="D27" s="5">
        <v>60</v>
      </c>
      <c r="E27" s="5"/>
      <c r="F27" s="5"/>
      <c r="G27" s="5"/>
    </row>
    <row r="28" spans="1:7" ht="15.75">
      <c r="A28" s="2" t="s">
        <v>42</v>
      </c>
      <c r="B28" s="3" t="s">
        <v>75</v>
      </c>
      <c r="C28" s="14" t="s">
        <v>14</v>
      </c>
      <c r="D28" s="5">
        <v>125</v>
      </c>
      <c r="E28" s="5">
        <v>2.9</v>
      </c>
      <c r="F28" s="5">
        <v>4</v>
      </c>
      <c r="G28" s="5">
        <v>11</v>
      </c>
    </row>
    <row r="29" spans="1:7" ht="15.75">
      <c r="A29" s="2"/>
      <c r="B29" s="3"/>
      <c r="C29" s="4"/>
      <c r="D29" s="5"/>
      <c r="E29" s="5"/>
      <c r="F29" s="5"/>
      <c r="G29" s="5"/>
    </row>
    <row r="30" spans="1:7" ht="16.5" thickBot="1">
      <c r="A30" s="6"/>
      <c r="B30" s="7"/>
      <c r="C30" s="8"/>
      <c r="D30" s="9"/>
      <c r="E30" s="9"/>
      <c r="F30" s="9"/>
      <c r="G30" s="9"/>
    </row>
    <row r="31" spans="1:7" ht="16.5" thickBot="1">
      <c r="A31" s="27" t="s">
        <v>12</v>
      </c>
      <c r="B31" s="28"/>
      <c r="C31" s="29"/>
      <c r="D31" s="10">
        <f>D25+D26+D27+D28+D29+D30</f>
        <v>482</v>
      </c>
      <c r="E31" s="10">
        <f>E25+E26+E27+E28+E29+E30</f>
        <v>13.59</v>
      </c>
      <c r="F31" s="10">
        <f>F25+F26+F27+F28+F29+F30</f>
        <v>21.01</v>
      </c>
      <c r="G31" s="10">
        <f>G25+G26+G27+G28+G29+G30</f>
        <v>64.05</v>
      </c>
    </row>
    <row r="32" spans="1:7" ht="16.5" thickBot="1">
      <c r="A32" s="11"/>
      <c r="B32" s="12" t="s">
        <v>16</v>
      </c>
      <c r="C32" s="12"/>
      <c r="D32" s="13">
        <f>D13+D23+D31</f>
        <v>2574</v>
      </c>
      <c r="E32" s="13">
        <f>E13+E23+E31</f>
        <v>89.69</v>
      </c>
      <c r="F32" s="13">
        <f>F13+F23+F31</f>
        <v>116.62000000000002</v>
      </c>
      <c r="G32" s="13">
        <f>G13+G23+G31</f>
        <v>373.01</v>
      </c>
    </row>
    <row r="36" spans="7:7">
      <c r="G36" s="15" t="s">
        <v>22</v>
      </c>
    </row>
  </sheetData>
  <mergeCells count="14">
    <mergeCell ref="A31:C31"/>
    <mergeCell ref="A6:G6"/>
    <mergeCell ref="A13:C13"/>
    <mergeCell ref="A14:G14"/>
    <mergeCell ref="A23:C23"/>
    <mergeCell ref="A24:G24"/>
    <mergeCell ref="A1:G1"/>
    <mergeCell ref="A2:G2"/>
    <mergeCell ref="A3:G3"/>
    <mergeCell ref="E4:G4"/>
    <mergeCell ref="A4:A5"/>
    <mergeCell ref="B4:B5"/>
    <mergeCell ref="C4:C5"/>
    <mergeCell ref="D4:D5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="110" zoomScaleNormal="110" workbookViewId="0">
      <selection activeCell="B31" sqref="B31"/>
    </sheetView>
  </sheetViews>
  <sheetFormatPr defaultColWidth="11.42578125" defaultRowHeight="15"/>
  <cols>
    <col min="1" max="1" width="8.85546875" customWidth="1"/>
    <col min="2" max="2" width="28.42578125" customWidth="1"/>
    <col min="3" max="3" width="8.85546875" customWidth="1"/>
    <col min="4" max="4" width="9.5703125" customWidth="1"/>
    <col min="5" max="255" width="8.85546875" customWidth="1"/>
  </cols>
  <sheetData>
    <row r="1" spans="1:7" ht="18.75">
      <c r="A1" s="21" t="s">
        <v>17</v>
      </c>
      <c r="B1" s="21"/>
      <c r="C1" s="21"/>
      <c r="D1" s="21"/>
      <c r="E1" s="21"/>
      <c r="F1" s="21"/>
      <c r="G1" s="21"/>
    </row>
    <row r="2" spans="1:7" ht="18.75">
      <c r="A2" s="21" t="s">
        <v>2</v>
      </c>
      <c r="B2" s="21"/>
      <c r="C2" s="21"/>
      <c r="D2" s="21"/>
      <c r="E2" s="21"/>
      <c r="F2" s="21"/>
      <c r="G2" s="21"/>
    </row>
    <row r="3" spans="1:7">
      <c r="A3" s="24" t="s">
        <v>3</v>
      </c>
      <c r="B3" s="22" t="s">
        <v>4</v>
      </c>
      <c r="C3" s="24" t="s">
        <v>5</v>
      </c>
      <c r="D3" s="24" t="s">
        <v>6</v>
      </c>
      <c r="E3" s="22" t="s">
        <v>7</v>
      </c>
      <c r="F3" s="23"/>
      <c r="G3" s="23"/>
    </row>
    <row r="4" spans="1:7" ht="25.5">
      <c r="A4" s="25"/>
      <c r="B4" s="26"/>
      <c r="C4" s="25"/>
      <c r="D4" s="25"/>
      <c r="E4" s="1" t="s">
        <v>8</v>
      </c>
      <c r="F4" s="1" t="s">
        <v>9</v>
      </c>
      <c r="G4" s="1" t="s">
        <v>10</v>
      </c>
    </row>
    <row r="5" spans="1:7" ht="15.75">
      <c r="A5" s="30" t="s">
        <v>11</v>
      </c>
      <c r="B5" s="31"/>
      <c r="C5" s="31"/>
      <c r="D5" s="31"/>
      <c r="E5" s="31"/>
      <c r="F5" s="31"/>
      <c r="G5" s="32"/>
    </row>
    <row r="6" spans="1:7" ht="15.75">
      <c r="A6" s="2" t="s">
        <v>23</v>
      </c>
      <c r="B6" s="3" t="s">
        <v>62</v>
      </c>
      <c r="C6" s="14" t="s">
        <v>63</v>
      </c>
      <c r="D6" s="5">
        <v>297.5</v>
      </c>
      <c r="E6" s="5">
        <v>12.7</v>
      </c>
      <c r="F6" s="5">
        <v>16.3</v>
      </c>
      <c r="G6" s="5">
        <v>9.5</v>
      </c>
    </row>
    <row r="7" spans="1:7" ht="15.75">
      <c r="A7" s="2" t="s">
        <v>31</v>
      </c>
      <c r="B7" s="3" t="s">
        <v>39</v>
      </c>
      <c r="C7" s="14" t="s">
        <v>32</v>
      </c>
      <c r="D7" s="5">
        <v>240</v>
      </c>
      <c r="E7" s="5">
        <v>25.7</v>
      </c>
      <c r="F7" s="5">
        <v>18.3</v>
      </c>
      <c r="G7" s="5">
        <v>23.2</v>
      </c>
    </row>
    <row r="8" spans="1:7" ht="15.75">
      <c r="A8" s="2" t="s">
        <v>40</v>
      </c>
      <c r="B8" s="3" t="s">
        <v>41</v>
      </c>
      <c r="C8" s="14" t="s">
        <v>29</v>
      </c>
      <c r="D8" s="5">
        <v>154</v>
      </c>
      <c r="E8" s="5">
        <v>3.8</v>
      </c>
      <c r="F8" s="5">
        <v>4</v>
      </c>
      <c r="G8" s="5">
        <v>32.659999999999997</v>
      </c>
    </row>
    <row r="9" spans="1:7" ht="15.75">
      <c r="A9" s="2" t="s">
        <v>42</v>
      </c>
      <c r="B9" s="3" t="s">
        <v>71</v>
      </c>
      <c r="C9" s="14" t="s">
        <v>72</v>
      </c>
      <c r="D9" s="5">
        <v>68</v>
      </c>
      <c r="E9" s="5"/>
      <c r="F9" s="5">
        <v>8.25</v>
      </c>
      <c r="G9" s="5">
        <v>29.39</v>
      </c>
    </row>
    <row r="10" spans="1:7" ht="15.75">
      <c r="A10" s="2" t="s">
        <v>42</v>
      </c>
      <c r="B10" s="19" t="s">
        <v>43</v>
      </c>
      <c r="C10" s="14" t="s">
        <v>44</v>
      </c>
      <c r="D10" s="5">
        <v>180</v>
      </c>
      <c r="E10" s="5">
        <v>3.5</v>
      </c>
      <c r="F10" s="5">
        <v>3</v>
      </c>
      <c r="G10" s="5">
        <v>35</v>
      </c>
    </row>
    <row r="11" spans="1:7" ht="15.75">
      <c r="A11" s="2" t="s">
        <v>42</v>
      </c>
      <c r="B11" s="3" t="s">
        <v>64</v>
      </c>
      <c r="C11" s="14" t="s">
        <v>65</v>
      </c>
      <c r="D11" s="5">
        <v>68</v>
      </c>
      <c r="E11" s="5">
        <v>3.42</v>
      </c>
      <c r="F11" s="5">
        <v>3.6</v>
      </c>
      <c r="G11" s="5">
        <v>29.39</v>
      </c>
    </row>
    <row r="12" spans="1:7" ht="15.75">
      <c r="A12" s="33" t="s">
        <v>12</v>
      </c>
      <c r="B12" s="28"/>
      <c r="C12" s="29"/>
      <c r="D12" s="10"/>
      <c r="E12" s="10"/>
      <c r="F12" s="10"/>
      <c r="G12" s="10"/>
    </row>
    <row r="13" spans="1:7" ht="15.75">
      <c r="A13" s="34" t="s">
        <v>13</v>
      </c>
      <c r="B13" s="35"/>
      <c r="C13" s="35"/>
      <c r="D13" s="35"/>
      <c r="E13" s="35"/>
      <c r="F13" s="35"/>
      <c r="G13" s="36"/>
    </row>
    <row r="14" spans="1:7" ht="15.75">
      <c r="A14" s="2" t="s">
        <v>35</v>
      </c>
      <c r="B14" s="3" t="s">
        <v>36</v>
      </c>
      <c r="C14" s="14" t="s">
        <v>14</v>
      </c>
      <c r="D14" s="5">
        <v>148</v>
      </c>
      <c r="E14" s="5">
        <v>2.67</v>
      </c>
      <c r="F14" s="5">
        <v>0.09</v>
      </c>
      <c r="G14" s="5">
        <v>42.3</v>
      </c>
    </row>
    <row r="15" spans="1:7" s="20" customFormat="1" ht="15.75">
      <c r="A15" s="2" t="s">
        <v>42</v>
      </c>
      <c r="B15" s="3" t="s">
        <v>57</v>
      </c>
      <c r="C15" s="14" t="s">
        <v>14</v>
      </c>
      <c r="D15" s="5">
        <v>108</v>
      </c>
      <c r="E15" s="5">
        <v>3.4</v>
      </c>
      <c r="F15" s="5">
        <v>0.5</v>
      </c>
      <c r="G15" s="5">
        <v>14.2</v>
      </c>
    </row>
    <row r="16" spans="1:7" ht="15.75">
      <c r="A16" s="2" t="s">
        <v>24</v>
      </c>
      <c r="B16" s="3" t="s">
        <v>74</v>
      </c>
      <c r="C16" s="14" t="s">
        <v>56</v>
      </c>
      <c r="D16" s="5">
        <v>120</v>
      </c>
      <c r="E16" s="5">
        <v>2.2400000000000002</v>
      </c>
      <c r="F16" s="5">
        <v>5.83</v>
      </c>
      <c r="G16" s="5">
        <v>11.76</v>
      </c>
    </row>
    <row r="17" spans="1:8" s="20" customFormat="1" ht="15.75">
      <c r="A17" s="2" t="s">
        <v>49</v>
      </c>
      <c r="B17" s="3" t="s">
        <v>50</v>
      </c>
      <c r="C17" s="14" t="s">
        <v>25</v>
      </c>
      <c r="D17" s="5">
        <v>14.3</v>
      </c>
      <c r="E17" s="5">
        <v>0.4</v>
      </c>
      <c r="F17" s="5">
        <v>0.2</v>
      </c>
      <c r="G17" s="5">
        <v>2.9</v>
      </c>
    </row>
    <row r="18" spans="1:8" ht="15.75">
      <c r="A18" s="2" t="s">
        <v>61</v>
      </c>
      <c r="B18" s="3" t="s">
        <v>60</v>
      </c>
      <c r="C18" s="14" t="s">
        <v>59</v>
      </c>
      <c r="D18" s="5">
        <v>386</v>
      </c>
      <c r="E18" s="5">
        <v>12.9</v>
      </c>
      <c r="F18" s="5">
        <v>32.1</v>
      </c>
      <c r="G18" s="5">
        <v>3.8</v>
      </c>
    </row>
    <row r="19" spans="1:8" s="20" customFormat="1" ht="15.75">
      <c r="A19" s="2" t="s">
        <v>58</v>
      </c>
      <c r="B19" s="3" t="s">
        <v>69</v>
      </c>
      <c r="C19" s="14" t="s">
        <v>70</v>
      </c>
      <c r="D19" s="5">
        <v>211</v>
      </c>
      <c r="E19" s="5">
        <v>28.8</v>
      </c>
      <c r="F19" s="5">
        <v>8.8000000000000007</v>
      </c>
      <c r="G19" s="5">
        <v>4.2</v>
      </c>
    </row>
    <row r="20" spans="1:8" s="20" customFormat="1" ht="15.75">
      <c r="A20" s="2" t="s">
        <v>53</v>
      </c>
      <c r="B20" s="3" t="s">
        <v>54</v>
      </c>
      <c r="C20" s="14" t="s">
        <v>55</v>
      </c>
      <c r="D20" s="5">
        <v>216</v>
      </c>
      <c r="E20" s="5">
        <v>15.7</v>
      </c>
      <c r="F20" s="5">
        <v>12.4</v>
      </c>
      <c r="G20" s="5">
        <v>8.3000000000000007</v>
      </c>
    </row>
    <row r="21" spans="1:8" ht="15.75">
      <c r="A21" s="2" t="s">
        <v>45</v>
      </c>
      <c r="B21" s="3" t="s">
        <v>46</v>
      </c>
      <c r="C21" s="14" t="s">
        <v>19</v>
      </c>
      <c r="D21" s="5">
        <v>318.10000000000002</v>
      </c>
      <c r="E21" s="5">
        <v>5.18</v>
      </c>
      <c r="F21" s="5">
        <v>8.64</v>
      </c>
      <c r="G21" s="5">
        <v>53.4</v>
      </c>
    </row>
    <row r="22" spans="1:8" s="20" customFormat="1" ht="15.75">
      <c r="A22" s="2" t="s">
        <v>51</v>
      </c>
      <c r="B22" s="3" t="s">
        <v>52</v>
      </c>
      <c r="C22" s="14" t="s">
        <v>19</v>
      </c>
      <c r="D22" s="5">
        <v>264.60000000000002</v>
      </c>
      <c r="E22" s="5">
        <v>4.32</v>
      </c>
      <c r="F22" s="5">
        <v>7.2</v>
      </c>
      <c r="G22" s="5">
        <v>44.5</v>
      </c>
    </row>
    <row r="23" spans="1:8" ht="15.75">
      <c r="A23" s="2" t="s">
        <v>34</v>
      </c>
      <c r="B23" s="3" t="s">
        <v>33</v>
      </c>
      <c r="C23" s="14" t="s">
        <v>29</v>
      </c>
      <c r="D23" s="5">
        <v>190.78</v>
      </c>
      <c r="E23" s="5">
        <v>0.67</v>
      </c>
      <c r="F23" s="5"/>
      <c r="G23" s="5">
        <v>43.07</v>
      </c>
      <c r="H23" s="16"/>
    </row>
    <row r="24" spans="1:8" ht="15.75">
      <c r="A24" s="2" t="s">
        <v>42</v>
      </c>
      <c r="B24" s="3" t="s">
        <v>48</v>
      </c>
      <c r="C24" s="14" t="s">
        <v>37</v>
      </c>
      <c r="D24" s="5">
        <v>136</v>
      </c>
      <c r="E24" s="5">
        <v>9.1199999999999992</v>
      </c>
      <c r="F24" s="5">
        <v>0.96</v>
      </c>
      <c r="G24" s="5">
        <v>58.24</v>
      </c>
    </row>
    <row r="25" spans="1:8" ht="15.75">
      <c r="A25" s="2" t="s">
        <v>66</v>
      </c>
      <c r="B25" s="3" t="s">
        <v>73</v>
      </c>
      <c r="C25" s="14" t="s">
        <v>14</v>
      </c>
      <c r="D25" s="17">
        <v>243</v>
      </c>
      <c r="E25" s="17">
        <v>10.42</v>
      </c>
      <c r="F25" s="5">
        <v>17.010000000000002</v>
      </c>
      <c r="G25" s="5">
        <v>39.369999999999997</v>
      </c>
    </row>
    <row r="26" spans="1:8" ht="15.75">
      <c r="A26" s="6" t="s">
        <v>42</v>
      </c>
      <c r="B26" s="7" t="s">
        <v>21</v>
      </c>
      <c r="C26" s="18" t="s">
        <v>14</v>
      </c>
      <c r="D26" s="9">
        <v>60</v>
      </c>
      <c r="E26" s="9"/>
      <c r="F26" s="9"/>
      <c r="G26" s="9"/>
    </row>
    <row r="27" spans="1:8" ht="15.75">
      <c r="A27" s="33" t="s">
        <v>12</v>
      </c>
      <c r="B27" s="28"/>
      <c r="C27" s="29"/>
      <c r="D27" s="10"/>
      <c r="E27" s="10"/>
      <c r="F27" s="10"/>
      <c r="G27" s="10"/>
    </row>
    <row r="28" spans="1:8" ht="15.75">
      <c r="A28" s="11"/>
      <c r="B28" s="12"/>
      <c r="C28" s="12"/>
      <c r="D28" s="13"/>
      <c r="E28" s="13"/>
      <c r="F28" s="13"/>
      <c r="G28" s="13"/>
    </row>
  </sheetData>
  <mergeCells count="11">
    <mergeCell ref="A27:C27"/>
    <mergeCell ref="C3:C4"/>
    <mergeCell ref="D3:D4"/>
    <mergeCell ref="A1:G1"/>
    <mergeCell ref="A2:G2"/>
    <mergeCell ref="E3:G3"/>
    <mergeCell ref="A3:A4"/>
    <mergeCell ref="B3:B4"/>
    <mergeCell ref="A5:G5"/>
    <mergeCell ref="A12:C12"/>
    <mergeCell ref="A13:G13"/>
  </mergeCells>
  <pageMargins left="0.70000004768371604" right="0.70000004768371604" top="0.75" bottom="0.75" header="0.30000001192092901" footer="0.30000001192092901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="110" zoomScaleNormal="110" workbookViewId="0">
      <selection activeCell="B23" sqref="B23"/>
    </sheetView>
  </sheetViews>
  <sheetFormatPr defaultColWidth="11.42578125" defaultRowHeight="15"/>
  <cols>
    <col min="1" max="1" width="8.85546875" customWidth="1"/>
    <col min="2" max="2" width="27.28515625" customWidth="1"/>
    <col min="3" max="3" width="8.85546875" customWidth="1"/>
    <col min="4" max="4" width="11" customWidth="1"/>
    <col min="5" max="255" width="8.85546875" customWidth="1"/>
  </cols>
  <sheetData>
    <row r="1" spans="1:7" ht="18.75">
      <c r="A1" s="21" t="s">
        <v>18</v>
      </c>
      <c r="B1" s="21"/>
      <c r="C1" s="21"/>
      <c r="D1" s="21"/>
      <c r="E1" s="21"/>
      <c r="F1" s="21"/>
      <c r="G1" s="21"/>
    </row>
    <row r="2" spans="1:7" ht="18.75">
      <c r="A2" s="21" t="s">
        <v>2</v>
      </c>
      <c r="B2" s="21"/>
      <c r="C2" s="21"/>
      <c r="D2" s="21"/>
      <c r="E2" s="21"/>
      <c r="F2" s="21"/>
      <c r="G2" s="21"/>
    </row>
    <row r="3" spans="1:7">
      <c r="A3" s="24" t="s">
        <v>3</v>
      </c>
      <c r="B3" s="22" t="s">
        <v>4</v>
      </c>
      <c r="C3" s="24" t="s">
        <v>5</v>
      </c>
      <c r="D3" s="24" t="s">
        <v>6</v>
      </c>
      <c r="E3" s="22" t="s">
        <v>7</v>
      </c>
      <c r="F3" s="23"/>
      <c r="G3" s="23"/>
    </row>
    <row r="4" spans="1:7" ht="25.5">
      <c r="A4" s="25"/>
      <c r="B4" s="26"/>
      <c r="C4" s="25"/>
      <c r="D4" s="25"/>
      <c r="E4" s="1" t="s">
        <v>8</v>
      </c>
      <c r="F4" s="1" t="s">
        <v>9</v>
      </c>
      <c r="G4" s="1" t="s">
        <v>10</v>
      </c>
    </row>
    <row r="5" spans="1:7" ht="15.75">
      <c r="A5" s="34" t="s">
        <v>13</v>
      </c>
      <c r="B5" s="35"/>
      <c r="C5" s="35"/>
      <c r="D5" s="35"/>
      <c r="E5" s="35"/>
      <c r="F5" s="35"/>
      <c r="G5" s="36"/>
    </row>
    <row r="6" spans="1:7" ht="15.75">
      <c r="A6" s="2" t="s">
        <v>35</v>
      </c>
      <c r="B6" s="3" t="s">
        <v>36</v>
      </c>
      <c r="C6" s="14" t="s">
        <v>14</v>
      </c>
      <c r="D6" s="5">
        <v>148</v>
      </c>
      <c r="E6" s="5">
        <v>2.67</v>
      </c>
      <c r="F6" s="5">
        <v>0.09</v>
      </c>
      <c r="G6" s="5">
        <v>42.3</v>
      </c>
    </row>
    <row r="7" spans="1:7" ht="15.75">
      <c r="A7" s="2" t="s">
        <v>42</v>
      </c>
      <c r="B7" s="3" t="s">
        <v>57</v>
      </c>
      <c r="C7" s="14" t="s">
        <v>14</v>
      </c>
      <c r="D7" s="5">
        <v>108</v>
      </c>
      <c r="E7" s="5">
        <v>3.4</v>
      </c>
      <c r="F7" s="5">
        <v>0.5</v>
      </c>
      <c r="G7" s="5">
        <v>14.2</v>
      </c>
    </row>
    <row r="8" spans="1:7" ht="15.75">
      <c r="A8" s="2" t="s">
        <v>24</v>
      </c>
      <c r="B8" s="3" t="s">
        <v>38</v>
      </c>
      <c r="C8" s="14" t="s">
        <v>56</v>
      </c>
      <c r="D8" s="5">
        <v>120</v>
      </c>
      <c r="E8" s="5">
        <v>2.2400000000000002</v>
      </c>
      <c r="F8" s="5">
        <v>5.83</v>
      </c>
      <c r="G8" s="5">
        <v>11.76</v>
      </c>
    </row>
    <row r="9" spans="1:7" ht="15.75">
      <c r="A9" s="2" t="s">
        <v>49</v>
      </c>
      <c r="B9" s="3" t="s">
        <v>50</v>
      </c>
      <c r="C9" s="14" t="s">
        <v>25</v>
      </c>
      <c r="D9" s="5">
        <v>14.3</v>
      </c>
      <c r="E9" s="5">
        <v>0.4</v>
      </c>
      <c r="F9" s="5">
        <v>0.2</v>
      </c>
      <c r="G9" s="5">
        <v>2.9</v>
      </c>
    </row>
    <row r="10" spans="1:7" ht="15.75">
      <c r="A10" s="2" t="s">
        <v>61</v>
      </c>
      <c r="B10" s="3" t="s">
        <v>60</v>
      </c>
      <c r="C10" s="14" t="s">
        <v>59</v>
      </c>
      <c r="D10" s="5">
        <v>386</v>
      </c>
      <c r="E10" s="5">
        <v>12.9</v>
      </c>
      <c r="F10" s="5">
        <v>32.1</v>
      </c>
      <c r="G10" s="5">
        <v>3.8</v>
      </c>
    </row>
    <row r="11" spans="1:7" ht="15.75">
      <c r="A11" s="2" t="s">
        <v>58</v>
      </c>
      <c r="B11" s="3" t="s">
        <v>69</v>
      </c>
      <c r="C11" s="14" t="s">
        <v>68</v>
      </c>
      <c r="D11" s="5">
        <v>211</v>
      </c>
      <c r="E11" s="5">
        <v>28.8</v>
      </c>
      <c r="F11" s="5">
        <v>8.8000000000000007</v>
      </c>
      <c r="G11" s="5">
        <v>4.2</v>
      </c>
    </row>
    <row r="12" spans="1:7" ht="15.75">
      <c r="A12" s="2" t="s">
        <v>53</v>
      </c>
      <c r="B12" s="3" t="s">
        <v>54</v>
      </c>
      <c r="C12" s="14" t="s">
        <v>55</v>
      </c>
      <c r="D12" s="5">
        <v>216</v>
      </c>
      <c r="E12" s="5">
        <v>15.7</v>
      </c>
      <c r="F12" s="5">
        <v>12.4</v>
      </c>
      <c r="G12" s="5">
        <v>8.3000000000000007</v>
      </c>
    </row>
    <row r="13" spans="1:7" ht="15.75">
      <c r="A13" s="2" t="s">
        <v>45</v>
      </c>
      <c r="B13" s="3" t="s">
        <v>46</v>
      </c>
      <c r="C13" s="14" t="s">
        <v>19</v>
      </c>
      <c r="D13" s="5">
        <v>318.10000000000002</v>
      </c>
      <c r="E13" s="5">
        <v>5.18</v>
      </c>
      <c r="F13" s="5">
        <v>8.64</v>
      </c>
      <c r="G13" s="5">
        <v>53.4</v>
      </c>
    </row>
    <row r="14" spans="1:7" ht="15.75">
      <c r="A14" s="2" t="s">
        <v>51</v>
      </c>
      <c r="B14" s="3" t="s">
        <v>52</v>
      </c>
      <c r="C14" s="14" t="s">
        <v>19</v>
      </c>
      <c r="D14" s="5">
        <v>264.60000000000002</v>
      </c>
      <c r="E14" s="5">
        <v>4.32</v>
      </c>
      <c r="F14" s="5">
        <v>7.2</v>
      </c>
      <c r="G14" s="5">
        <v>44.5</v>
      </c>
    </row>
    <row r="15" spans="1:7" ht="15.75">
      <c r="A15" s="2" t="s">
        <v>34</v>
      </c>
      <c r="B15" s="3" t="s">
        <v>33</v>
      </c>
      <c r="C15" s="14" t="s">
        <v>29</v>
      </c>
      <c r="D15" s="5">
        <v>190.78</v>
      </c>
      <c r="E15" s="5">
        <v>0.67</v>
      </c>
      <c r="F15" s="5"/>
      <c r="G15" s="5">
        <v>43.07</v>
      </c>
    </row>
    <row r="16" spans="1:7" ht="15.75">
      <c r="A16" s="2" t="s">
        <v>42</v>
      </c>
      <c r="B16" s="3" t="s">
        <v>48</v>
      </c>
      <c r="C16" s="14" t="s">
        <v>37</v>
      </c>
      <c r="D16" s="5">
        <v>136</v>
      </c>
      <c r="E16" s="5">
        <v>9.1199999999999992</v>
      </c>
      <c r="F16" s="5">
        <v>0.96</v>
      </c>
      <c r="G16" s="5">
        <v>58.24</v>
      </c>
    </row>
    <row r="17" spans="1:7" ht="15.75">
      <c r="A17" s="2" t="s">
        <v>66</v>
      </c>
      <c r="B17" s="3" t="s">
        <v>73</v>
      </c>
      <c r="C17" s="14" t="s">
        <v>14</v>
      </c>
      <c r="D17" s="17">
        <v>243</v>
      </c>
      <c r="E17" s="17">
        <v>10.42</v>
      </c>
      <c r="F17" s="5">
        <v>17.010000000000002</v>
      </c>
      <c r="G17" s="5">
        <v>39.369999999999997</v>
      </c>
    </row>
    <row r="18" spans="1:7" ht="16.5" thickBot="1">
      <c r="A18" s="6" t="s">
        <v>42</v>
      </c>
      <c r="B18" s="7" t="s">
        <v>21</v>
      </c>
      <c r="C18" s="18" t="s">
        <v>14</v>
      </c>
      <c r="D18" s="9">
        <v>60</v>
      </c>
      <c r="E18" s="9"/>
      <c r="F18" s="9"/>
      <c r="G18" s="9"/>
    </row>
    <row r="19" spans="1:7" ht="16.5" thickBot="1">
      <c r="A19" s="33" t="s">
        <v>12</v>
      </c>
      <c r="B19" s="28"/>
      <c r="C19" s="29"/>
      <c r="D19" s="10"/>
      <c r="E19" s="10"/>
      <c r="F19" s="10"/>
      <c r="G19" s="10"/>
    </row>
    <row r="20" spans="1:7" ht="16.5" thickBot="1">
      <c r="A20" s="11"/>
      <c r="B20" s="12"/>
      <c r="C20" s="12"/>
      <c r="D20" s="13"/>
      <c r="E20" s="13"/>
      <c r="F20" s="13"/>
      <c r="G20" s="13"/>
    </row>
  </sheetData>
  <mergeCells count="9">
    <mergeCell ref="A19:C19"/>
    <mergeCell ref="A5:G5"/>
    <mergeCell ref="C3:C4"/>
    <mergeCell ref="D3:D4"/>
    <mergeCell ref="A1:G1"/>
    <mergeCell ref="A2:G2"/>
    <mergeCell ref="E3:G3"/>
    <mergeCell ref="A3:A4"/>
    <mergeCell ref="B3:B4"/>
  </mergeCells>
  <pageMargins left="0.70000004768371604" right="0.70000004768371604" top="0.75" bottom="0.75" header="0.30000001192092901" footer="0.30000001192092901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MyOffice-CoreFramework-macOS/25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</vt:lpstr>
      <vt:lpstr>5-7</vt:lpstr>
      <vt:lpstr>8-11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Трапезная</cp:lastModifiedBy>
  <cp:lastPrinted>2024-04-01T09:15:12Z</cp:lastPrinted>
  <dcterms:modified xsi:type="dcterms:W3CDTF">2024-04-01T09:47:13Z</dcterms:modified>
</cp:coreProperties>
</file>